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3" i="1" l="1"/>
  <c r="N84" i="1"/>
  <c r="N85" i="1"/>
  <c r="N86" i="1"/>
  <c r="N87" i="1"/>
  <c r="N88" i="1"/>
  <c r="N89" i="1"/>
  <c r="N90" i="1"/>
  <c r="N91" i="1"/>
  <c r="N82" i="1"/>
  <c r="N35" i="1"/>
  <c r="N36" i="1"/>
  <c r="N38" i="1"/>
  <c r="N40" i="1"/>
  <c r="N42" i="1"/>
  <c r="N45" i="1"/>
  <c r="N47" i="1"/>
  <c r="N49" i="1"/>
  <c r="N50" i="1"/>
  <c r="N52" i="1"/>
  <c r="N54" i="1"/>
  <c r="N56" i="1"/>
  <c r="N57" i="1"/>
  <c r="N58" i="1"/>
  <c r="N59" i="1"/>
  <c r="N61" i="1"/>
  <c r="N63" i="1"/>
  <c r="N65" i="1"/>
  <c r="N67" i="1"/>
  <c r="N69" i="1"/>
  <c r="N70" i="1"/>
  <c r="N71" i="1"/>
  <c r="N73" i="1"/>
  <c r="N75" i="1"/>
  <c r="N77" i="1"/>
  <c r="N79" i="1"/>
  <c r="N80" i="1"/>
  <c r="N34" i="1"/>
  <c r="N8" i="1"/>
  <c r="N9" i="1"/>
  <c r="N10" i="1"/>
  <c r="N11" i="1"/>
  <c r="N12" i="1"/>
  <c r="N16" i="1"/>
  <c r="N18" i="1"/>
  <c r="N19" i="1"/>
  <c r="N25" i="1"/>
  <c r="N26" i="1"/>
  <c r="N27" i="1"/>
  <c r="N28" i="1"/>
  <c r="N30" i="1"/>
  <c r="N31" i="1"/>
  <c r="N7" i="1"/>
</calcChain>
</file>

<file path=xl/sharedStrings.xml><?xml version="1.0" encoding="utf-8"?>
<sst xmlns="http://schemas.openxmlformats.org/spreadsheetml/2006/main" count="103" uniqueCount="103">
  <si>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</si>
  <si>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</si>
  <si>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</si>
  <si>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</si>
  <si>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</si>
  <si>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</si>
  <si>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</si>
  <si>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</si>
  <si>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</si>
  <si>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</si>
  <si>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</si>
  <si>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</si>
  <si>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</si>
  <si>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Городские округа</t>
  </si>
  <si>
    <t>Муниципальные районы</t>
  </si>
  <si>
    <t>© Лаборатория теории вероятностей МЦНМО, 2023   http://ptlab.mccme.ru</t>
  </si>
  <si>
    <t>По состоянию на 1 февраля 2023 г.</t>
  </si>
  <si>
    <t>Городские населённые пункты Тверской области</t>
  </si>
  <si>
    <t>D12-69</t>
  </si>
  <si>
    <t>Муниципальные округа</t>
  </si>
  <si>
    <t>Бельский</t>
  </si>
  <si>
    <t>Жарковский</t>
  </si>
  <si>
    <t>Зубцовский</t>
  </si>
  <si>
    <t>Кесовогорский</t>
  </si>
  <si>
    <t>Кимрский</t>
  </si>
  <si>
    <t>Максатихинский</t>
  </si>
  <si>
    <t>Ржевский</t>
  </si>
  <si>
    <t>Сонковский</t>
  </si>
  <si>
    <t>Старицкий</t>
  </si>
  <si>
    <t>Бежецкий</t>
  </si>
  <si>
    <t>Бологовский</t>
  </si>
  <si>
    <t>Калязинский</t>
  </si>
  <si>
    <t>Конаковский</t>
  </si>
  <si>
    <t>Кувшиновский</t>
  </si>
  <si>
    <t>Торопецкий</t>
  </si>
  <si>
    <t>Фировский</t>
  </si>
  <si>
    <t>пгт Белый Городок</t>
  </si>
  <si>
    <t>пгт Васильевский Мох</t>
  </si>
  <si>
    <t>пгт Великооктябрьский</t>
  </si>
  <si>
    <t>пгт Изоплит</t>
  </si>
  <si>
    <t>пгт Калашниково</t>
  </si>
  <si>
    <t>пгт Козлово</t>
  </si>
  <si>
    <t>пгт Красномайский</t>
  </si>
  <si>
    <t>пгт Куженкино</t>
  </si>
  <si>
    <t>пгт Новозавидовский</t>
  </si>
  <si>
    <t>пгт Орша</t>
  </si>
  <si>
    <t>пгт Радченко</t>
  </si>
  <si>
    <t>пгт Редкино</t>
  </si>
  <si>
    <t>пгт Старая Торопа</t>
  </si>
  <si>
    <t>пгт Суховерково</t>
  </si>
  <si>
    <t>Весьегонский</t>
  </si>
  <si>
    <t>Западнодвинский</t>
  </si>
  <si>
    <t>Краснохолмский</t>
  </si>
  <si>
    <t>Пеновский</t>
  </si>
  <si>
    <t>Сандовский</t>
  </si>
  <si>
    <t>Селижаровский</t>
  </si>
  <si>
    <t>Лесной</t>
  </si>
  <si>
    <t>Оленинский</t>
  </si>
  <si>
    <t>Лихославльский</t>
  </si>
  <si>
    <t>Молоковский</t>
  </si>
  <si>
    <t>Рамешковский</t>
  </si>
  <si>
    <t>Спировский</t>
  </si>
  <si>
    <t>Андреапольский</t>
  </si>
  <si>
    <t>г. Бежецк</t>
  </si>
  <si>
    <t>г. Бологое</t>
  </si>
  <si>
    <t>г. Калязин</t>
  </si>
  <si>
    <t>г. Конаково</t>
  </si>
  <si>
    <t>г. Кувшиново</t>
  </si>
  <si>
    <t>г. Торопец</t>
  </si>
  <si>
    <t>пгт Фирово</t>
  </si>
  <si>
    <t>г. Андреаполь</t>
  </si>
  <si>
    <t>г. Белый</t>
  </si>
  <si>
    <t>г. Весьегонск</t>
  </si>
  <si>
    <t>пгт Жарковский</t>
  </si>
  <si>
    <t>г. Западная Двина</t>
  </si>
  <si>
    <t>г. Зубцов</t>
  </si>
  <si>
    <t>пгт Кесова Гора</t>
  </si>
  <si>
    <t>г. Кимры</t>
  </si>
  <si>
    <t>г. Красный Холм</t>
  </si>
  <si>
    <t>село Лесное</t>
  </si>
  <si>
    <t>г. Лихославль</t>
  </si>
  <si>
    <t>пгт Максатиха</t>
  </si>
  <si>
    <t>пгт Молоково</t>
  </si>
  <si>
    <t>пгт Оленино</t>
  </si>
  <si>
    <t>пгт Пено</t>
  </si>
  <si>
    <t>пгт Рамешки</t>
  </si>
  <si>
    <t>г. Ржев</t>
  </si>
  <si>
    <t>пгт Сандово</t>
  </si>
  <si>
    <t>пгт Селижарово</t>
  </si>
  <si>
    <t>пгт Сонково</t>
  </si>
  <si>
    <t>пгт Спирово</t>
  </si>
  <si>
    <t>г. Старица</t>
  </si>
  <si>
    <t>Торжокский (без г. Торжок)</t>
  </si>
  <si>
    <t>Калининский (без г. Тверь (центр))</t>
  </si>
  <si>
    <t>г. Вышний Волочёк</t>
  </si>
  <si>
    <t>г. Кашин</t>
  </si>
  <si>
    <t>г. Нелидово</t>
  </si>
  <si>
    <t>г. Осташков</t>
  </si>
  <si>
    <t>ЗАТО пгт Озёрный</t>
  </si>
  <si>
    <t>г. Тверь</t>
  </si>
  <si>
    <t>ЗАТО пгт Солнечный</t>
  </si>
  <si>
    <t>г. Торжок</t>
  </si>
  <si>
    <t>г. Удомля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</si>
</sst>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3" fontId="0" fillId="0" borderId="0" xfId="0" applyNumberFormat="1" applyFont="1" applyFill="1"/>
    <xf numFmtId="0" fontId="5" fillId="0" borderId="2" xfId="0" applyFont="1" applyBorder="1"/>
    <xf numFmtId="0" fontId="3" fillId="0" borderId="2" xfId="0" applyFont="1" applyBorder="1"/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3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2" xfId="0" applyFont="1" applyFill="1" applyBorder="1"/>
    <xf numFmtId="3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/>
    <xf numFmtId="4" fontId="5" fillId="4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FF5050"/>
      <color rgb="FFFF6600"/>
      <color rgb="FFFFFFCC"/>
      <color rgb="FFCCFF99"/>
      <color rgb="FFFF99CC"/>
      <color rgb="FFCCCCFF"/>
      <color rgb="FFFFCCFF"/>
      <color rgb="FFFF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2"/>
  <sheetViews>
    <sheetView tabSelected="1" topLeftCell="B72" zoomScaleNormal="100" workbookViewId="0">
      <selection activeCell="C95" sqref="C95"/>
    </sheetView>
  </sheetViews>
  <sheetFormatPr defaultRowHeight="14.4" x14ac:dyDescent="0.3"/>
  <cols>
    <col min="2" max="2" width="11.44140625" bestFit="1" customWidth="1"/>
    <col min="3" max="3" width="38.21875" bestFit="1" customWidth="1"/>
    <col min="4" max="14" width="16.88671875" customWidth="1"/>
  </cols>
  <sheetData>
    <row r="1" spans="1:25" x14ac:dyDescent="0.3">
      <c r="A1" s="1"/>
    </row>
    <row r="2" spans="1:25" ht="19.8" customHeight="1" x14ac:dyDescent="0.3">
      <c r="C2" s="5" t="s">
        <v>18</v>
      </c>
      <c r="D2" s="5" t="s">
        <v>17</v>
      </c>
      <c r="I2" s="7"/>
      <c r="M2" s="3" t="s">
        <v>16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35" t="s">
        <v>15</v>
      </c>
      <c r="C4" s="36" t="s">
        <v>0</v>
      </c>
      <c r="D4" s="36" t="s">
        <v>3</v>
      </c>
      <c r="E4" s="36"/>
      <c r="F4" s="36"/>
      <c r="G4" s="36"/>
      <c r="H4" s="36"/>
      <c r="I4" s="36"/>
      <c r="J4" s="36"/>
      <c r="K4" s="36"/>
      <c r="L4" s="36"/>
      <c r="M4" s="36" t="s">
        <v>1</v>
      </c>
      <c r="N4" s="36" t="s">
        <v>2</v>
      </c>
      <c r="O4" s="3"/>
    </row>
    <row r="5" spans="1:25" ht="62.4" x14ac:dyDescent="0.3">
      <c r="A5" s="35"/>
      <c r="C5" s="36"/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  <c r="I5" s="24" t="s">
        <v>9</v>
      </c>
      <c r="J5" s="24" t="s">
        <v>10</v>
      </c>
      <c r="K5" s="24" t="s">
        <v>11</v>
      </c>
      <c r="L5" s="24" t="s">
        <v>12</v>
      </c>
      <c r="M5" s="36"/>
      <c r="N5" s="36"/>
    </row>
    <row r="6" spans="1:25" ht="15.6" customHeight="1" x14ac:dyDescent="0.3">
      <c r="A6" s="35"/>
      <c r="B6" s="6"/>
      <c r="C6" s="34" t="s">
        <v>14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3" customFormat="1" ht="15.6" x14ac:dyDescent="0.3">
      <c r="A7" s="35"/>
      <c r="C7" s="25" t="s">
        <v>29</v>
      </c>
      <c r="D7" s="26">
        <v>31394</v>
      </c>
      <c r="E7" s="26">
        <v>13666</v>
      </c>
      <c r="F7" s="26">
        <v>17728</v>
      </c>
      <c r="G7" s="26">
        <v>5714</v>
      </c>
      <c r="H7" s="26">
        <v>628</v>
      </c>
      <c r="I7" s="26">
        <v>13248</v>
      </c>
      <c r="J7" s="26">
        <v>18711</v>
      </c>
      <c r="K7" s="26">
        <v>1821</v>
      </c>
      <c r="L7" s="26">
        <v>9104</v>
      </c>
      <c r="M7" s="27">
        <v>2826.86</v>
      </c>
      <c r="N7" s="27">
        <f>D7/M7</f>
        <v>11.105608342825608</v>
      </c>
      <c r="O7" s="28"/>
      <c r="P7" s="28"/>
      <c r="Q7" s="28"/>
      <c r="R7" s="28"/>
      <c r="S7" s="28"/>
    </row>
    <row r="8" spans="1:25" ht="15.6" x14ac:dyDescent="0.3">
      <c r="A8" s="35"/>
      <c r="B8" s="16"/>
      <c r="C8" s="29" t="s">
        <v>63</v>
      </c>
      <c r="D8" s="30">
        <v>21518</v>
      </c>
      <c r="E8" s="30">
        <v>9367</v>
      </c>
      <c r="F8" s="30">
        <v>12151</v>
      </c>
      <c r="G8" s="30">
        <v>3916</v>
      </c>
      <c r="H8" s="30">
        <v>430</v>
      </c>
      <c r="I8" s="30">
        <v>9081</v>
      </c>
      <c r="J8" s="30">
        <v>12825</v>
      </c>
      <c r="K8" s="30">
        <v>1248</v>
      </c>
      <c r="L8" s="30">
        <v>6240</v>
      </c>
      <c r="M8" s="31">
        <v>17</v>
      </c>
      <c r="N8" s="31">
        <f t="shared" ref="N8:N69" si="0">D8/M8</f>
        <v>1265.7647058823529</v>
      </c>
      <c r="O8" s="32"/>
      <c r="P8" s="32"/>
      <c r="Q8" s="32"/>
      <c r="R8" s="32"/>
      <c r="S8" s="32"/>
    </row>
    <row r="9" spans="1:25" s="13" customFormat="1" ht="15.6" x14ac:dyDescent="0.3">
      <c r="A9" s="35"/>
      <c r="C9" s="25" t="s">
        <v>30</v>
      </c>
      <c r="D9" s="26">
        <v>33145</v>
      </c>
      <c r="E9" s="26">
        <v>14428</v>
      </c>
      <c r="F9" s="26">
        <v>18717</v>
      </c>
      <c r="G9" s="26">
        <v>6032</v>
      </c>
      <c r="H9" s="26">
        <v>663</v>
      </c>
      <c r="I9" s="26">
        <v>13987</v>
      </c>
      <c r="J9" s="26">
        <v>19754</v>
      </c>
      <c r="K9" s="26">
        <v>1922</v>
      </c>
      <c r="L9" s="26">
        <v>9612</v>
      </c>
      <c r="M9" s="27">
        <v>2398.64</v>
      </c>
      <c r="N9" s="27">
        <f t="shared" si="0"/>
        <v>13.818247006637096</v>
      </c>
      <c r="O9" s="28"/>
      <c r="P9" s="28"/>
      <c r="Q9" s="28"/>
      <c r="R9" s="28"/>
      <c r="S9" s="28"/>
    </row>
    <row r="10" spans="1:25" ht="15.6" x14ac:dyDescent="0.3">
      <c r="A10" s="35"/>
      <c r="B10" s="16"/>
      <c r="C10" s="29" t="s">
        <v>64</v>
      </c>
      <c r="D10" s="30">
        <v>20562</v>
      </c>
      <c r="E10" s="30">
        <v>8951</v>
      </c>
      <c r="F10" s="30">
        <v>11611</v>
      </c>
      <c r="G10" s="30">
        <v>3742</v>
      </c>
      <c r="H10" s="30">
        <v>411</v>
      </c>
      <c r="I10" s="30">
        <v>8677</v>
      </c>
      <c r="J10" s="30">
        <v>12255</v>
      </c>
      <c r="K10" s="30">
        <v>1193</v>
      </c>
      <c r="L10" s="30">
        <v>5963</v>
      </c>
      <c r="M10" s="31">
        <v>120</v>
      </c>
      <c r="N10" s="31">
        <f t="shared" si="0"/>
        <v>171.35</v>
      </c>
      <c r="O10" s="32"/>
      <c r="P10" s="32"/>
      <c r="Q10" s="32"/>
      <c r="R10" s="32"/>
      <c r="S10" s="32"/>
    </row>
    <row r="11" spans="1:25" ht="15.6" x14ac:dyDescent="0.3">
      <c r="A11" s="35"/>
      <c r="B11" s="16"/>
      <c r="C11" s="29" t="s">
        <v>43</v>
      </c>
      <c r="D11" s="30">
        <v>1918</v>
      </c>
      <c r="E11" s="30"/>
      <c r="F11" s="30"/>
      <c r="G11" s="30"/>
      <c r="H11" s="30"/>
      <c r="I11" s="30"/>
      <c r="J11" s="30"/>
      <c r="K11" s="30"/>
      <c r="L11" s="30"/>
      <c r="M11" s="31">
        <v>4.83</v>
      </c>
      <c r="N11" s="31">
        <f t="shared" si="0"/>
        <v>397.10144927536231</v>
      </c>
      <c r="O11" s="28"/>
      <c r="P11" s="32"/>
      <c r="Q11" s="32"/>
      <c r="R11" s="32"/>
      <c r="S11" s="32"/>
    </row>
    <row r="12" spans="1:25" s="13" customFormat="1" ht="15.6" x14ac:dyDescent="0.3">
      <c r="A12" s="35"/>
      <c r="C12" s="25" t="s">
        <v>93</v>
      </c>
      <c r="D12" s="26">
        <v>50289</v>
      </c>
      <c r="E12" s="26">
        <v>21891</v>
      </c>
      <c r="F12" s="26">
        <v>28398</v>
      </c>
      <c r="G12" s="26">
        <v>9153</v>
      </c>
      <c r="H12" s="26">
        <v>1006</v>
      </c>
      <c r="I12" s="26">
        <v>21222</v>
      </c>
      <c r="J12" s="26">
        <v>29972</v>
      </c>
      <c r="K12" s="26">
        <v>2917</v>
      </c>
      <c r="L12" s="26">
        <v>14584</v>
      </c>
      <c r="M12" s="27">
        <v>4158.21</v>
      </c>
      <c r="N12" s="27">
        <f t="shared" si="0"/>
        <v>12.093905791193807</v>
      </c>
      <c r="O12" s="32"/>
      <c r="P12" s="28"/>
      <c r="Q12" s="28"/>
      <c r="R12" s="28"/>
      <c r="S12" s="28"/>
    </row>
    <row r="13" spans="1:25" s="13" customFormat="1" ht="15.6" x14ac:dyDescent="0.3">
      <c r="A13" s="35"/>
      <c r="B13" s="16"/>
      <c r="C13" s="29" t="s">
        <v>37</v>
      </c>
      <c r="D13" s="30">
        <v>2151</v>
      </c>
      <c r="E13" s="30">
        <v>936</v>
      </c>
      <c r="F13" s="30">
        <v>1215</v>
      </c>
      <c r="G13" s="30">
        <v>391</v>
      </c>
      <c r="H13" s="30">
        <v>43</v>
      </c>
      <c r="I13" s="30">
        <v>908</v>
      </c>
      <c r="J13" s="30">
        <v>1282</v>
      </c>
      <c r="K13" s="30">
        <v>125</v>
      </c>
      <c r="L13" s="30">
        <v>624</v>
      </c>
      <c r="M13" s="31"/>
      <c r="N13" s="31"/>
      <c r="O13" s="28"/>
      <c r="P13" s="28"/>
      <c r="Q13" s="28"/>
      <c r="R13" s="28"/>
      <c r="S13" s="28"/>
    </row>
    <row r="14" spans="1:25" s="13" customFormat="1" ht="15.6" x14ac:dyDescent="0.3">
      <c r="A14" s="35"/>
      <c r="B14" s="16"/>
      <c r="C14" s="29" t="s">
        <v>45</v>
      </c>
      <c r="D14" s="30">
        <v>2147</v>
      </c>
      <c r="E14" s="30">
        <v>935</v>
      </c>
      <c r="F14" s="30">
        <v>1212</v>
      </c>
      <c r="G14" s="30">
        <v>391</v>
      </c>
      <c r="H14" s="30">
        <v>43</v>
      </c>
      <c r="I14" s="30">
        <v>906</v>
      </c>
      <c r="J14" s="30">
        <v>1280</v>
      </c>
      <c r="K14" s="30">
        <v>125</v>
      </c>
      <c r="L14" s="30">
        <v>623</v>
      </c>
      <c r="M14" s="31"/>
      <c r="N14" s="31"/>
      <c r="O14" s="32"/>
      <c r="P14" s="28"/>
      <c r="Q14" s="28"/>
      <c r="R14" s="28"/>
      <c r="S14" s="28"/>
    </row>
    <row r="15" spans="1:25" s="13" customFormat="1" ht="15.6" x14ac:dyDescent="0.3">
      <c r="A15" s="35"/>
      <c r="B15" s="16"/>
      <c r="C15" s="29" t="s">
        <v>49</v>
      </c>
      <c r="D15" s="30">
        <v>623</v>
      </c>
      <c r="E15" s="30">
        <v>271</v>
      </c>
      <c r="F15" s="30">
        <v>352</v>
      </c>
      <c r="G15" s="30">
        <v>113</v>
      </c>
      <c r="H15" s="30">
        <v>12</v>
      </c>
      <c r="I15" s="30">
        <v>263</v>
      </c>
      <c r="J15" s="30">
        <v>371</v>
      </c>
      <c r="K15" s="30">
        <v>36</v>
      </c>
      <c r="L15" s="30">
        <v>181</v>
      </c>
      <c r="M15" s="31"/>
      <c r="N15" s="31"/>
      <c r="O15" s="28"/>
      <c r="P15" s="28"/>
      <c r="Q15" s="28"/>
      <c r="R15" s="28"/>
      <c r="S15" s="28"/>
    </row>
    <row r="16" spans="1:25" s="13" customFormat="1" ht="15.6" x14ac:dyDescent="0.3">
      <c r="A16" s="35"/>
      <c r="B16" s="16"/>
      <c r="C16" s="25" t="s">
        <v>31</v>
      </c>
      <c r="D16" s="26">
        <v>19458</v>
      </c>
      <c r="E16" s="26">
        <v>8470</v>
      </c>
      <c r="F16" s="26">
        <v>10988</v>
      </c>
      <c r="G16" s="26">
        <v>3541</v>
      </c>
      <c r="H16" s="26">
        <v>389</v>
      </c>
      <c r="I16" s="26">
        <v>8211</v>
      </c>
      <c r="J16" s="26">
        <v>11597</v>
      </c>
      <c r="K16" s="26">
        <v>1129</v>
      </c>
      <c r="L16" s="26">
        <v>5643</v>
      </c>
      <c r="M16" s="27">
        <v>1671</v>
      </c>
      <c r="N16" s="27">
        <f t="shared" si="0"/>
        <v>11.644524236983843</v>
      </c>
      <c r="O16" s="32"/>
      <c r="P16" s="28"/>
      <c r="Q16" s="28"/>
      <c r="R16" s="28"/>
      <c r="S16" s="28"/>
    </row>
    <row r="17" spans="1:19" s="13" customFormat="1" ht="15.6" x14ac:dyDescent="0.3">
      <c r="A17" s="35"/>
      <c r="C17" s="29" t="s">
        <v>65</v>
      </c>
      <c r="D17" s="30">
        <v>12351</v>
      </c>
      <c r="E17" s="30">
        <v>5376</v>
      </c>
      <c r="F17" s="30">
        <v>6975</v>
      </c>
      <c r="G17" s="30">
        <v>2248</v>
      </c>
      <c r="H17" s="30">
        <v>247</v>
      </c>
      <c r="I17" s="30">
        <v>5212</v>
      </c>
      <c r="J17" s="30">
        <v>7361</v>
      </c>
      <c r="K17" s="30">
        <v>716</v>
      </c>
      <c r="L17" s="30">
        <v>3582</v>
      </c>
      <c r="M17" s="31"/>
      <c r="N17" s="31"/>
      <c r="O17" s="28"/>
      <c r="P17" s="28"/>
      <c r="Q17" s="28"/>
      <c r="R17" s="28"/>
      <c r="S17" s="28"/>
    </row>
    <row r="18" spans="1:19" s="13" customFormat="1" ht="15.6" x14ac:dyDescent="0.3">
      <c r="A18" s="35"/>
      <c r="B18" s="16"/>
      <c r="C18" s="25" t="s">
        <v>32</v>
      </c>
      <c r="D18" s="26">
        <v>77227</v>
      </c>
      <c r="E18" s="26">
        <v>33617</v>
      </c>
      <c r="F18" s="26">
        <v>43610</v>
      </c>
      <c r="G18" s="26">
        <v>14055</v>
      </c>
      <c r="H18" s="26">
        <v>1545</v>
      </c>
      <c r="I18" s="26">
        <v>32590</v>
      </c>
      <c r="J18" s="26">
        <v>46027</v>
      </c>
      <c r="K18" s="26">
        <v>4479</v>
      </c>
      <c r="L18" s="26">
        <v>22396</v>
      </c>
      <c r="M18" s="27">
        <v>2114.67</v>
      </c>
      <c r="N18" s="27">
        <f t="shared" si="0"/>
        <v>36.519646091352314</v>
      </c>
      <c r="O18" s="32"/>
      <c r="P18" s="28"/>
      <c r="Q18" s="28"/>
      <c r="R18" s="28"/>
      <c r="S18" s="28"/>
    </row>
    <row r="19" spans="1:19" s="13" customFormat="1" ht="15.6" x14ac:dyDescent="0.3">
      <c r="A19" s="35"/>
      <c r="C19" s="29" t="s">
        <v>66</v>
      </c>
      <c r="D19" s="30">
        <v>37123</v>
      </c>
      <c r="E19" s="30">
        <v>16160</v>
      </c>
      <c r="F19" s="30">
        <v>20963</v>
      </c>
      <c r="G19" s="30">
        <v>6756</v>
      </c>
      <c r="H19" s="30">
        <v>742</v>
      </c>
      <c r="I19" s="30">
        <v>15666</v>
      </c>
      <c r="J19" s="30">
        <v>22125</v>
      </c>
      <c r="K19" s="30">
        <v>2153</v>
      </c>
      <c r="L19" s="30">
        <v>10766</v>
      </c>
      <c r="M19" s="31">
        <v>39.03</v>
      </c>
      <c r="N19" s="31">
        <f t="shared" si="0"/>
        <v>951.14014860363818</v>
      </c>
      <c r="O19" s="28"/>
      <c r="P19" s="28"/>
      <c r="Q19" s="28"/>
      <c r="R19" s="28"/>
      <c r="S19" s="28"/>
    </row>
    <row r="20" spans="1:19" s="13" customFormat="1" ht="15.6" x14ac:dyDescent="0.3">
      <c r="A20" s="35"/>
      <c r="B20" s="16"/>
      <c r="C20" s="29" t="s">
        <v>39</v>
      </c>
      <c r="D20" s="30">
        <v>1627</v>
      </c>
      <c r="E20" s="30">
        <v>708</v>
      </c>
      <c r="F20" s="30">
        <v>919</v>
      </c>
      <c r="G20" s="30">
        <v>296</v>
      </c>
      <c r="H20" s="30">
        <v>33</v>
      </c>
      <c r="I20" s="30">
        <v>687</v>
      </c>
      <c r="J20" s="30">
        <v>970</v>
      </c>
      <c r="K20" s="30">
        <v>94</v>
      </c>
      <c r="L20" s="30">
        <v>472</v>
      </c>
      <c r="M20" s="31"/>
      <c r="N20" s="31"/>
      <c r="O20" s="32"/>
      <c r="P20" s="28"/>
      <c r="Q20" s="28"/>
      <c r="R20" s="28"/>
      <c r="S20" s="28"/>
    </row>
    <row r="21" spans="1:19" s="13" customFormat="1" ht="15.6" x14ac:dyDescent="0.3">
      <c r="A21" s="35"/>
      <c r="B21" s="16"/>
      <c r="C21" s="29" t="s">
        <v>41</v>
      </c>
      <c r="D21" s="30">
        <v>3022</v>
      </c>
      <c r="E21" s="30"/>
      <c r="F21" s="30"/>
      <c r="G21" s="30"/>
      <c r="H21" s="30"/>
      <c r="I21" s="30"/>
      <c r="J21" s="30"/>
      <c r="K21" s="30"/>
      <c r="L21" s="30"/>
      <c r="M21" s="31"/>
      <c r="N21" s="31"/>
      <c r="O21" s="28"/>
      <c r="P21" s="28"/>
      <c r="Q21" s="28"/>
      <c r="R21" s="28"/>
      <c r="S21" s="28"/>
    </row>
    <row r="22" spans="1:19" s="13" customFormat="1" ht="15.6" x14ac:dyDescent="0.3">
      <c r="A22" s="35"/>
      <c r="B22" s="16"/>
      <c r="C22" s="29" t="s">
        <v>44</v>
      </c>
      <c r="D22" s="30">
        <v>6725</v>
      </c>
      <c r="E22" s="30">
        <v>2927</v>
      </c>
      <c r="F22" s="30">
        <v>3798</v>
      </c>
      <c r="G22" s="30">
        <v>1224</v>
      </c>
      <c r="H22" s="30">
        <v>135</v>
      </c>
      <c r="I22" s="30">
        <v>2838</v>
      </c>
      <c r="J22" s="30">
        <v>4008</v>
      </c>
      <c r="K22" s="30">
        <v>390</v>
      </c>
      <c r="L22" s="30">
        <v>1950</v>
      </c>
      <c r="M22" s="31"/>
      <c r="N22" s="31"/>
      <c r="O22" s="32"/>
      <c r="P22" s="28"/>
      <c r="Q22" s="28"/>
      <c r="R22" s="28"/>
      <c r="S22" s="28"/>
    </row>
    <row r="23" spans="1:19" s="13" customFormat="1" ht="15.6" x14ac:dyDescent="0.3">
      <c r="A23" s="35"/>
      <c r="B23" s="16"/>
      <c r="C23" s="29" t="s">
        <v>46</v>
      </c>
      <c r="D23" s="30">
        <v>1408</v>
      </c>
      <c r="E23" s="30">
        <v>613</v>
      </c>
      <c r="F23" s="30">
        <v>795</v>
      </c>
      <c r="G23" s="30">
        <v>256</v>
      </c>
      <c r="H23" s="30">
        <v>28</v>
      </c>
      <c r="I23" s="30">
        <v>594</v>
      </c>
      <c r="J23" s="30">
        <v>839</v>
      </c>
      <c r="K23" s="30">
        <v>82</v>
      </c>
      <c r="L23" s="30">
        <v>408</v>
      </c>
      <c r="M23" s="31"/>
      <c r="N23" s="31"/>
      <c r="O23" s="28"/>
      <c r="P23" s="28"/>
      <c r="Q23" s="28"/>
      <c r="R23" s="28"/>
      <c r="S23" s="28"/>
    </row>
    <row r="24" spans="1:19" s="13" customFormat="1" ht="15.6" x14ac:dyDescent="0.3">
      <c r="A24" s="35"/>
      <c r="B24" s="16"/>
      <c r="C24" s="29" t="s">
        <v>47</v>
      </c>
      <c r="D24" s="30">
        <v>11317</v>
      </c>
      <c r="E24" s="30">
        <v>4926</v>
      </c>
      <c r="F24" s="30">
        <v>6391</v>
      </c>
      <c r="G24" s="30">
        <v>2060</v>
      </c>
      <c r="H24" s="30">
        <v>226</v>
      </c>
      <c r="I24" s="30">
        <v>4776</v>
      </c>
      <c r="J24" s="30">
        <v>6745</v>
      </c>
      <c r="K24" s="30">
        <v>656</v>
      </c>
      <c r="L24" s="30">
        <v>3282</v>
      </c>
      <c r="M24" s="31"/>
      <c r="N24" s="31"/>
      <c r="O24" s="32"/>
      <c r="P24" s="28"/>
      <c r="Q24" s="28"/>
      <c r="R24" s="28"/>
      <c r="S24" s="28"/>
    </row>
    <row r="25" spans="1:19" s="13" customFormat="1" ht="15.6" x14ac:dyDescent="0.3">
      <c r="A25" s="35"/>
      <c r="B25" s="16"/>
      <c r="C25" s="25" t="s">
        <v>33</v>
      </c>
      <c r="D25" s="26">
        <v>13822</v>
      </c>
      <c r="E25" s="26">
        <v>6017</v>
      </c>
      <c r="F25" s="26">
        <v>7805</v>
      </c>
      <c r="G25" s="26">
        <v>2516</v>
      </c>
      <c r="H25" s="26">
        <v>276</v>
      </c>
      <c r="I25" s="26">
        <v>5833</v>
      </c>
      <c r="J25" s="26">
        <v>8238</v>
      </c>
      <c r="K25" s="26">
        <v>802</v>
      </c>
      <c r="L25" s="26">
        <v>4008</v>
      </c>
      <c r="M25" s="27">
        <v>1874.34</v>
      </c>
      <c r="N25" s="27">
        <f t="shared" si="0"/>
        <v>7.3743290971755391</v>
      </c>
      <c r="O25" s="28"/>
      <c r="P25" s="28"/>
      <c r="Q25" s="28"/>
      <c r="R25" s="28"/>
      <c r="S25" s="28"/>
    </row>
    <row r="26" spans="1:19" s="13" customFormat="1" ht="15.6" x14ac:dyDescent="0.3">
      <c r="A26" s="35"/>
      <c r="C26" s="29" t="s">
        <v>67</v>
      </c>
      <c r="D26" s="30">
        <v>8857</v>
      </c>
      <c r="E26" s="30">
        <v>3855</v>
      </c>
      <c r="F26" s="30">
        <v>5002</v>
      </c>
      <c r="G26" s="30">
        <v>1612</v>
      </c>
      <c r="H26" s="30">
        <v>177</v>
      </c>
      <c r="I26" s="30">
        <v>3738</v>
      </c>
      <c r="J26" s="30">
        <v>5279</v>
      </c>
      <c r="K26" s="30">
        <v>514</v>
      </c>
      <c r="L26" s="30">
        <v>2569</v>
      </c>
      <c r="M26" s="31">
        <v>18</v>
      </c>
      <c r="N26" s="31">
        <f t="shared" si="0"/>
        <v>492.05555555555554</v>
      </c>
      <c r="O26" s="32"/>
      <c r="P26" s="28"/>
      <c r="Q26" s="28"/>
      <c r="R26" s="28"/>
      <c r="S26" s="28"/>
    </row>
    <row r="27" spans="1:19" s="13" customFormat="1" ht="15.6" x14ac:dyDescent="0.3">
      <c r="A27" s="35"/>
      <c r="B27" s="16"/>
      <c r="C27" s="25" t="s">
        <v>92</v>
      </c>
      <c r="D27" s="26">
        <v>20892</v>
      </c>
      <c r="E27" s="26">
        <v>9094</v>
      </c>
      <c r="F27" s="26">
        <v>11798</v>
      </c>
      <c r="G27" s="26">
        <v>3802</v>
      </c>
      <c r="H27" s="26">
        <v>418</v>
      </c>
      <c r="I27" s="26">
        <v>8816</v>
      </c>
      <c r="J27" s="26">
        <v>12452</v>
      </c>
      <c r="K27" s="26">
        <v>1212</v>
      </c>
      <c r="L27" s="26">
        <v>6059</v>
      </c>
      <c r="M27" s="27">
        <v>3128.1</v>
      </c>
      <c r="N27" s="27">
        <f t="shared" si="0"/>
        <v>6.6788146159010262</v>
      </c>
      <c r="O27" s="28"/>
      <c r="P27" s="33"/>
      <c r="Q27" s="28"/>
      <c r="R27" s="28"/>
      <c r="S27" s="28"/>
    </row>
    <row r="28" spans="1:19" s="13" customFormat="1" ht="15.6" x14ac:dyDescent="0.3">
      <c r="A28" s="35"/>
      <c r="C28" s="25" t="s">
        <v>34</v>
      </c>
      <c r="D28" s="26">
        <v>17697</v>
      </c>
      <c r="E28" s="26">
        <v>7704</v>
      </c>
      <c r="F28" s="26">
        <v>9993</v>
      </c>
      <c r="G28" s="26">
        <v>3221</v>
      </c>
      <c r="H28" s="26">
        <v>354</v>
      </c>
      <c r="I28" s="26">
        <v>7468</v>
      </c>
      <c r="J28" s="26">
        <v>10547</v>
      </c>
      <c r="K28" s="26">
        <v>1026</v>
      </c>
      <c r="L28" s="26">
        <v>5132</v>
      </c>
      <c r="M28" s="27">
        <v>3372.72</v>
      </c>
      <c r="N28" s="27">
        <f t="shared" si="0"/>
        <v>5.2471002632889778</v>
      </c>
      <c r="O28" s="32"/>
      <c r="P28" s="28"/>
      <c r="Q28" s="28"/>
      <c r="R28" s="28"/>
      <c r="S28" s="28"/>
    </row>
    <row r="29" spans="1:19" ht="15.6" x14ac:dyDescent="0.3">
      <c r="A29" s="35"/>
      <c r="B29" s="16"/>
      <c r="C29" s="29" t="s">
        <v>68</v>
      </c>
      <c r="D29" s="30">
        <v>11826</v>
      </c>
      <c r="E29" s="30">
        <v>5148</v>
      </c>
      <c r="F29" s="30">
        <v>6678</v>
      </c>
      <c r="G29" s="30">
        <v>2152</v>
      </c>
      <c r="H29" s="30">
        <v>237</v>
      </c>
      <c r="I29" s="30">
        <v>4991</v>
      </c>
      <c r="J29" s="30">
        <v>7048</v>
      </c>
      <c r="K29" s="30">
        <v>686</v>
      </c>
      <c r="L29" s="30">
        <v>3430</v>
      </c>
      <c r="M29" s="31"/>
      <c r="N29" s="31"/>
      <c r="O29" s="28"/>
      <c r="P29" s="32"/>
      <c r="Q29" s="32"/>
      <c r="R29" s="32"/>
      <c r="S29" s="32"/>
    </row>
    <row r="30" spans="1:19" s="13" customFormat="1" ht="15.6" x14ac:dyDescent="0.3">
      <c r="A30" s="35"/>
      <c r="C30" s="25" t="s">
        <v>35</v>
      </c>
      <c r="D30" s="26">
        <v>7372</v>
      </c>
      <c r="E30" s="26">
        <v>3209</v>
      </c>
      <c r="F30" s="26">
        <v>4163</v>
      </c>
      <c r="G30" s="26">
        <v>1342</v>
      </c>
      <c r="H30" s="26">
        <v>147</v>
      </c>
      <c r="I30" s="26">
        <v>3111</v>
      </c>
      <c r="J30" s="26">
        <v>4394</v>
      </c>
      <c r="K30" s="26">
        <v>428</v>
      </c>
      <c r="L30" s="26">
        <v>2138</v>
      </c>
      <c r="M30" s="27">
        <v>1747</v>
      </c>
      <c r="N30" s="27">
        <f t="shared" si="0"/>
        <v>4.2198053806525468</v>
      </c>
      <c r="O30" s="32"/>
      <c r="P30" s="28"/>
      <c r="Q30" s="28"/>
      <c r="R30" s="28"/>
      <c r="S30" s="28"/>
    </row>
    <row r="31" spans="1:19" ht="15.6" x14ac:dyDescent="0.3">
      <c r="A31" s="35"/>
      <c r="B31" s="16"/>
      <c r="C31" s="29" t="s">
        <v>69</v>
      </c>
      <c r="D31" s="30">
        <v>2083</v>
      </c>
      <c r="E31" s="30">
        <v>907</v>
      </c>
      <c r="F31" s="30">
        <v>1176</v>
      </c>
      <c r="G31" s="30">
        <v>379</v>
      </c>
      <c r="H31" s="30">
        <v>42</v>
      </c>
      <c r="I31" s="30">
        <v>879</v>
      </c>
      <c r="J31" s="30">
        <v>1241</v>
      </c>
      <c r="K31" s="30">
        <v>121</v>
      </c>
      <c r="L31" s="30">
        <v>604</v>
      </c>
      <c r="M31" s="31">
        <v>18</v>
      </c>
      <c r="N31" s="31">
        <f t="shared" si="0"/>
        <v>115.72222222222223</v>
      </c>
      <c r="O31" s="28"/>
      <c r="P31" s="32"/>
      <c r="Q31" s="32"/>
      <c r="R31" s="32"/>
      <c r="S31" s="32"/>
    </row>
    <row r="32" spans="1:19" s="13" customFormat="1" ht="15.6" x14ac:dyDescent="0.3">
      <c r="A32" s="35"/>
      <c r="C32" s="29" t="s">
        <v>38</v>
      </c>
      <c r="D32" s="30">
        <v>1930</v>
      </c>
      <c r="E32" s="30">
        <v>840</v>
      </c>
      <c r="F32" s="30">
        <v>1090</v>
      </c>
      <c r="G32" s="30">
        <v>351</v>
      </c>
      <c r="H32" s="30">
        <v>39</v>
      </c>
      <c r="I32" s="30">
        <v>814</v>
      </c>
      <c r="J32" s="30">
        <v>1150</v>
      </c>
      <c r="K32" s="30">
        <v>112</v>
      </c>
      <c r="L32" s="30">
        <v>560</v>
      </c>
      <c r="M32" s="31"/>
      <c r="N32" s="31"/>
      <c r="O32" s="32"/>
      <c r="P32" s="28"/>
      <c r="Q32" s="28"/>
      <c r="R32" s="28"/>
      <c r="S32" s="28"/>
    </row>
    <row r="33" spans="1:19" s="13" customFormat="1" ht="15.6" x14ac:dyDescent="0.3">
      <c r="A33" s="35"/>
      <c r="B33" s="16"/>
      <c r="C33" s="34" t="s">
        <v>19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28"/>
      <c r="P33" s="28"/>
      <c r="Q33" s="28"/>
      <c r="R33" s="28"/>
      <c r="S33" s="28"/>
    </row>
    <row r="34" spans="1:19" ht="15.6" x14ac:dyDescent="0.3">
      <c r="A34" s="35"/>
      <c r="B34" s="16"/>
      <c r="C34" s="22" t="s">
        <v>62</v>
      </c>
      <c r="D34" s="11">
        <v>10471</v>
      </c>
      <c r="E34" s="11"/>
      <c r="F34" s="11"/>
      <c r="G34" s="11"/>
      <c r="H34" s="11"/>
      <c r="I34" s="11"/>
      <c r="J34" s="11"/>
      <c r="K34" s="11"/>
      <c r="L34" s="11"/>
      <c r="M34" s="10">
        <v>3051</v>
      </c>
      <c r="N34" s="10">
        <f t="shared" si="0"/>
        <v>3.4319895116355292</v>
      </c>
      <c r="O34" s="32"/>
      <c r="P34" s="32"/>
      <c r="Q34" s="32"/>
      <c r="R34" s="32"/>
      <c r="S34" s="32"/>
    </row>
    <row r="35" spans="1:19" s="13" customFormat="1" ht="15.6" x14ac:dyDescent="0.3">
      <c r="A35" s="35"/>
      <c r="C35" s="23" t="s">
        <v>70</v>
      </c>
      <c r="D35" s="12">
        <v>6801</v>
      </c>
      <c r="E35" s="12">
        <v>2960</v>
      </c>
      <c r="F35" s="12">
        <v>3841</v>
      </c>
      <c r="G35" s="12">
        <v>1238</v>
      </c>
      <c r="H35" s="12">
        <v>136</v>
      </c>
      <c r="I35" s="12">
        <v>2870</v>
      </c>
      <c r="J35" s="12">
        <v>4053</v>
      </c>
      <c r="K35" s="12">
        <v>394</v>
      </c>
      <c r="L35" s="12">
        <v>1972</v>
      </c>
      <c r="M35" s="9">
        <v>13</v>
      </c>
      <c r="N35" s="9">
        <f t="shared" si="0"/>
        <v>523.15384615384619</v>
      </c>
    </row>
    <row r="36" spans="1:19" s="13" customFormat="1" ht="15.6" x14ac:dyDescent="0.3">
      <c r="A36" s="35"/>
      <c r="C36" s="22" t="s">
        <v>20</v>
      </c>
      <c r="D36" s="11">
        <v>5146</v>
      </c>
      <c r="E36" s="11">
        <v>2240</v>
      </c>
      <c r="F36" s="11">
        <v>2906</v>
      </c>
      <c r="G36" s="11">
        <v>937</v>
      </c>
      <c r="H36" s="11">
        <v>103</v>
      </c>
      <c r="I36" s="11">
        <v>2172</v>
      </c>
      <c r="J36" s="11">
        <v>3067</v>
      </c>
      <c r="K36" s="11">
        <v>298</v>
      </c>
      <c r="L36" s="11">
        <v>1492</v>
      </c>
      <c r="M36" s="10">
        <v>2135</v>
      </c>
      <c r="N36" s="10">
        <f t="shared" si="0"/>
        <v>2.410304449648712</v>
      </c>
      <c r="O36"/>
    </row>
    <row r="37" spans="1:19" s="13" customFormat="1" ht="15.6" x14ac:dyDescent="0.3">
      <c r="A37" s="35"/>
      <c r="B37" s="16"/>
      <c r="C37" s="23" t="s">
        <v>71</v>
      </c>
      <c r="D37" s="12">
        <v>3090</v>
      </c>
      <c r="E37" s="12">
        <v>1345</v>
      </c>
      <c r="F37" s="12">
        <v>1745</v>
      </c>
      <c r="G37" s="12">
        <v>562</v>
      </c>
      <c r="H37" s="12">
        <v>62</v>
      </c>
      <c r="I37" s="12">
        <v>1304</v>
      </c>
      <c r="J37" s="12">
        <v>1842</v>
      </c>
      <c r="K37" s="12">
        <v>179</v>
      </c>
      <c r="L37" s="12">
        <v>896</v>
      </c>
      <c r="M37" s="9"/>
      <c r="N37" s="9"/>
    </row>
    <row r="38" spans="1:19" s="13" customFormat="1" ht="15.6" x14ac:dyDescent="0.3">
      <c r="A38" s="35"/>
      <c r="C38" s="22" t="s">
        <v>50</v>
      </c>
      <c r="D38" s="11">
        <v>10891</v>
      </c>
      <c r="E38" s="11">
        <v>4741</v>
      </c>
      <c r="F38" s="11">
        <v>6150</v>
      </c>
      <c r="G38" s="11">
        <v>1982</v>
      </c>
      <c r="H38" s="11">
        <v>218</v>
      </c>
      <c r="I38" s="11">
        <v>4596</v>
      </c>
      <c r="J38" s="11">
        <v>6491</v>
      </c>
      <c r="K38" s="11">
        <v>632</v>
      </c>
      <c r="L38" s="11">
        <v>3158</v>
      </c>
      <c r="M38" s="10">
        <v>2047.26</v>
      </c>
      <c r="N38" s="10">
        <f t="shared" si="0"/>
        <v>5.3197932846829419</v>
      </c>
      <c r="O38"/>
    </row>
    <row r="39" spans="1:19" s="13" customFormat="1" ht="15.6" x14ac:dyDescent="0.3">
      <c r="A39" s="35"/>
      <c r="B39" s="16"/>
      <c r="C39" s="23" t="s">
        <v>72</v>
      </c>
      <c r="D39" s="12">
        <v>6016</v>
      </c>
      <c r="E39" s="12">
        <v>2619</v>
      </c>
      <c r="F39" s="12">
        <v>3397</v>
      </c>
      <c r="G39" s="12">
        <v>1095</v>
      </c>
      <c r="H39" s="12">
        <v>120</v>
      </c>
      <c r="I39" s="12">
        <v>2539</v>
      </c>
      <c r="J39" s="12">
        <v>3586</v>
      </c>
      <c r="K39" s="12">
        <v>349</v>
      </c>
      <c r="L39" s="12">
        <v>1745</v>
      </c>
      <c r="M39" s="9"/>
      <c r="N39" s="9"/>
    </row>
    <row r="40" spans="1:19" s="13" customFormat="1" ht="15.6" x14ac:dyDescent="0.3">
      <c r="A40" s="35"/>
      <c r="C40" s="22" t="s">
        <v>21</v>
      </c>
      <c r="D40" s="11">
        <v>4258</v>
      </c>
      <c r="E40" s="11"/>
      <c r="F40" s="11"/>
      <c r="G40" s="11"/>
      <c r="H40" s="11"/>
      <c r="I40" s="11"/>
      <c r="J40" s="11"/>
      <c r="K40" s="11"/>
      <c r="L40" s="11"/>
      <c r="M40" s="10">
        <v>1625.49</v>
      </c>
      <c r="N40" s="10">
        <f t="shared" si="0"/>
        <v>2.6195178069382155</v>
      </c>
      <c r="O40"/>
    </row>
    <row r="41" spans="1:19" s="13" customFormat="1" ht="15.6" x14ac:dyDescent="0.3">
      <c r="A41" s="35"/>
      <c r="B41" s="16"/>
      <c r="C41" s="23" t="s">
        <v>73</v>
      </c>
      <c r="D41" s="12">
        <v>3020</v>
      </c>
      <c r="E41" s="12">
        <v>1315</v>
      </c>
      <c r="F41" s="12">
        <v>1705</v>
      </c>
      <c r="G41" s="12">
        <v>550</v>
      </c>
      <c r="H41" s="12">
        <v>60</v>
      </c>
      <c r="I41" s="12">
        <v>1274</v>
      </c>
      <c r="J41" s="12">
        <v>1800</v>
      </c>
      <c r="K41" s="12">
        <v>175</v>
      </c>
      <c r="L41" s="12">
        <v>876</v>
      </c>
      <c r="M41" s="9"/>
      <c r="N41" s="9"/>
    </row>
    <row r="42" spans="1:19" s="13" customFormat="1" ht="15.6" x14ac:dyDescent="0.3">
      <c r="A42" s="35"/>
      <c r="C42" s="22" t="s">
        <v>51</v>
      </c>
      <c r="D42" s="11">
        <v>12881</v>
      </c>
      <c r="E42" s="11">
        <v>5607</v>
      </c>
      <c r="F42" s="11">
        <v>7274</v>
      </c>
      <c r="G42" s="11">
        <v>2344</v>
      </c>
      <c r="H42" s="11">
        <v>258</v>
      </c>
      <c r="I42" s="11">
        <v>5436</v>
      </c>
      <c r="J42" s="11">
        <v>7677</v>
      </c>
      <c r="K42" s="11">
        <v>747</v>
      </c>
      <c r="L42" s="11">
        <v>3735</v>
      </c>
      <c r="M42" s="10">
        <v>2815.87</v>
      </c>
      <c r="N42" s="10">
        <f t="shared" si="0"/>
        <v>4.5744299275179605</v>
      </c>
      <c r="O42"/>
    </row>
    <row r="43" spans="1:19" s="13" customFormat="1" ht="15.6" x14ac:dyDescent="0.3">
      <c r="A43" s="35"/>
      <c r="B43" s="16"/>
      <c r="C43" s="23" t="s">
        <v>74</v>
      </c>
      <c r="D43" s="12">
        <v>7783</v>
      </c>
      <c r="E43" s="12">
        <v>3388</v>
      </c>
      <c r="F43" s="12">
        <v>4395</v>
      </c>
      <c r="G43" s="12">
        <v>1417</v>
      </c>
      <c r="H43" s="12">
        <v>156</v>
      </c>
      <c r="I43" s="12">
        <v>3284</v>
      </c>
      <c r="J43" s="12">
        <v>4639</v>
      </c>
      <c r="K43" s="12">
        <v>451</v>
      </c>
      <c r="L43" s="12">
        <v>2257</v>
      </c>
      <c r="M43" s="9"/>
      <c r="N43" s="9"/>
    </row>
    <row r="44" spans="1:19" s="13" customFormat="1" ht="15.6" x14ac:dyDescent="0.3">
      <c r="A44" s="35"/>
      <c r="C44" s="23" t="s">
        <v>48</v>
      </c>
      <c r="D44" s="12">
        <v>1646</v>
      </c>
      <c r="E44" s="12">
        <v>717</v>
      </c>
      <c r="F44" s="12">
        <v>929</v>
      </c>
      <c r="G44" s="12">
        <v>300</v>
      </c>
      <c r="H44" s="12">
        <v>33</v>
      </c>
      <c r="I44" s="12">
        <v>695</v>
      </c>
      <c r="J44" s="12">
        <v>981</v>
      </c>
      <c r="K44" s="12">
        <v>95</v>
      </c>
      <c r="L44" s="12">
        <v>477</v>
      </c>
      <c r="M44" s="9"/>
      <c r="N44" s="9"/>
      <c r="O44"/>
    </row>
    <row r="45" spans="1:19" s="13" customFormat="1" ht="15.6" x14ac:dyDescent="0.3">
      <c r="A45" s="35"/>
      <c r="B45" s="16"/>
      <c r="C45" s="22" t="s">
        <v>22</v>
      </c>
      <c r="D45" s="11">
        <v>15482</v>
      </c>
      <c r="E45" s="11">
        <v>6739</v>
      </c>
      <c r="F45" s="11">
        <v>8743</v>
      </c>
      <c r="G45" s="11">
        <v>2818</v>
      </c>
      <c r="H45" s="11">
        <v>310</v>
      </c>
      <c r="I45" s="11">
        <v>6533</v>
      </c>
      <c r="J45" s="11">
        <v>9227</v>
      </c>
      <c r="K45" s="11">
        <v>898</v>
      </c>
      <c r="L45" s="11">
        <v>4490</v>
      </c>
      <c r="M45" s="10">
        <v>2167</v>
      </c>
      <c r="N45" s="10">
        <f t="shared" si="0"/>
        <v>7.1444393170281497</v>
      </c>
    </row>
    <row r="46" spans="1:19" s="13" customFormat="1" ht="15.6" x14ac:dyDescent="0.3">
      <c r="A46" s="35"/>
      <c r="B46" s="16"/>
      <c r="C46" s="23" t="s">
        <v>75</v>
      </c>
      <c r="D46" s="12">
        <v>6155</v>
      </c>
      <c r="E46" s="12">
        <v>2679</v>
      </c>
      <c r="F46" s="12">
        <v>3476</v>
      </c>
      <c r="G46" s="12">
        <v>1120</v>
      </c>
      <c r="H46" s="12">
        <v>123</v>
      </c>
      <c r="I46" s="12">
        <v>2597</v>
      </c>
      <c r="J46" s="12">
        <v>3668</v>
      </c>
      <c r="K46" s="12">
        <v>357</v>
      </c>
      <c r="L46" s="12">
        <v>1785</v>
      </c>
      <c r="M46" s="9"/>
      <c r="N46" s="9"/>
      <c r="O46"/>
    </row>
    <row r="47" spans="1:19" s="13" customFormat="1" ht="15.6" x14ac:dyDescent="0.3">
      <c r="A47" s="35"/>
      <c r="C47" s="22" t="s">
        <v>23</v>
      </c>
      <c r="D47" s="11">
        <v>7487</v>
      </c>
      <c r="E47" s="11">
        <v>3259</v>
      </c>
      <c r="F47" s="11">
        <v>4228</v>
      </c>
      <c r="G47" s="11">
        <v>1363</v>
      </c>
      <c r="H47" s="11">
        <v>150</v>
      </c>
      <c r="I47" s="11">
        <v>3160</v>
      </c>
      <c r="J47" s="11">
        <v>4462</v>
      </c>
      <c r="K47" s="11">
        <v>434</v>
      </c>
      <c r="L47" s="11">
        <v>2171</v>
      </c>
      <c r="M47" s="10">
        <v>962</v>
      </c>
      <c r="N47" s="10">
        <f t="shared" si="0"/>
        <v>7.7827442827442823</v>
      </c>
    </row>
    <row r="48" spans="1:19" s="13" customFormat="1" ht="15.6" x14ac:dyDescent="0.3">
      <c r="A48" s="35"/>
      <c r="B48" s="16"/>
      <c r="C48" s="23" t="s">
        <v>76</v>
      </c>
      <c r="D48" s="12">
        <v>3697</v>
      </c>
      <c r="E48" s="12">
        <v>1609</v>
      </c>
      <c r="F48" s="12">
        <v>2088</v>
      </c>
      <c r="G48" s="12">
        <v>673</v>
      </c>
      <c r="H48" s="12">
        <v>74</v>
      </c>
      <c r="I48" s="12">
        <v>1560</v>
      </c>
      <c r="J48" s="12">
        <v>2203</v>
      </c>
      <c r="K48" s="12">
        <v>214</v>
      </c>
      <c r="L48" s="12">
        <v>1072</v>
      </c>
      <c r="M48" s="9"/>
      <c r="N48" s="9"/>
      <c r="O48"/>
    </row>
    <row r="49" spans="1:15" s="13" customFormat="1" ht="15.6" x14ac:dyDescent="0.3">
      <c r="A49" s="35"/>
      <c r="C49" s="22" t="s">
        <v>24</v>
      </c>
      <c r="D49" s="11">
        <v>53800</v>
      </c>
      <c r="E49" s="11"/>
      <c r="F49" s="11"/>
      <c r="G49" s="11"/>
      <c r="H49" s="11"/>
      <c r="I49" s="11"/>
      <c r="J49" s="11"/>
      <c r="K49" s="11"/>
      <c r="L49" s="11"/>
      <c r="M49" s="10">
        <v>2560.04</v>
      </c>
      <c r="N49" s="10">
        <f t="shared" si="0"/>
        <v>21.015296635990062</v>
      </c>
    </row>
    <row r="50" spans="1:15" s="13" customFormat="1" ht="15.6" x14ac:dyDescent="0.3">
      <c r="A50" s="35"/>
      <c r="B50" s="16"/>
      <c r="C50" s="23" t="s">
        <v>77</v>
      </c>
      <c r="D50" s="12">
        <v>43216</v>
      </c>
      <c r="E50" s="12">
        <v>18812</v>
      </c>
      <c r="F50" s="12">
        <v>24404</v>
      </c>
      <c r="G50" s="12">
        <v>7865</v>
      </c>
      <c r="H50" s="12">
        <v>864</v>
      </c>
      <c r="I50" s="12">
        <v>18237</v>
      </c>
      <c r="J50" s="12">
        <v>25757</v>
      </c>
      <c r="K50" s="12">
        <v>2507</v>
      </c>
      <c r="L50" s="12">
        <v>12533</v>
      </c>
      <c r="M50" s="9">
        <v>44</v>
      </c>
      <c r="N50" s="9">
        <f t="shared" si="0"/>
        <v>982.18181818181813</v>
      </c>
      <c r="O50"/>
    </row>
    <row r="51" spans="1:15" s="13" customFormat="1" ht="15.6" x14ac:dyDescent="0.3">
      <c r="A51" s="35"/>
      <c r="C51" s="23" t="s">
        <v>36</v>
      </c>
      <c r="D51" s="12">
        <v>2022</v>
      </c>
      <c r="E51" s="12"/>
      <c r="F51" s="12"/>
      <c r="G51" s="12"/>
      <c r="H51" s="12"/>
      <c r="I51" s="12"/>
      <c r="J51" s="12"/>
      <c r="K51" s="12"/>
      <c r="L51" s="12"/>
      <c r="M51" s="9"/>
      <c r="N51" s="9"/>
    </row>
    <row r="52" spans="1:15" s="13" customFormat="1" ht="15.6" x14ac:dyDescent="0.3">
      <c r="A52" s="35"/>
      <c r="B52" s="16"/>
      <c r="C52" s="22" t="s">
        <v>52</v>
      </c>
      <c r="D52" s="11">
        <v>9734</v>
      </c>
      <c r="E52" s="11">
        <v>4237</v>
      </c>
      <c r="F52" s="11">
        <v>5497</v>
      </c>
      <c r="G52" s="11">
        <v>1772</v>
      </c>
      <c r="H52" s="11">
        <v>195</v>
      </c>
      <c r="I52" s="11">
        <v>4108</v>
      </c>
      <c r="J52" s="11">
        <v>5801</v>
      </c>
      <c r="K52" s="11">
        <v>565</v>
      </c>
      <c r="L52" s="11">
        <v>2823</v>
      </c>
      <c r="M52" s="10">
        <v>1496</v>
      </c>
      <c r="N52" s="10">
        <f t="shared" si="0"/>
        <v>6.5066844919786098</v>
      </c>
      <c r="O52"/>
    </row>
    <row r="53" spans="1:15" s="13" customFormat="1" ht="15.6" x14ac:dyDescent="0.3">
      <c r="A53" s="35"/>
      <c r="B53" s="16"/>
      <c r="C53" s="23" t="s">
        <v>78</v>
      </c>
      <c r="D53" s="12">
        <v>5453</v>
      </c>
      <c r="E53" s="12">
        <v>2374</v>
      </c>
      <c r="F53" s="12">
        <v>3079</v>
      </c>
      <c r="G53" s="12">
        <v>992</v>
      </c>
      <c r="H53" s="12">
        <v>109</v>
      </c>
      <c r="I53" s="12">
        <v>2301</v>
      </c>
      <c r="J53" s="12">
        <v>3250</v>
      </c>
      <c r="K53" s="12">
        <v>316</v>
      </c>
      <c r="L53" s="12">
        <v>1581</v>
      </c>
      <c r="M53" s="9"/>
      <c r="N53" s="9"/>
    </row>
    <row r="54" spans="1:15" s="13" customFormat="1" ht="15.6" x14ac:dyDescent="0.3">
      <c r="A54" s="35"/>
      <c r="C54" s="22" t="s">
        <v>56</v>
      </c>
      <c r="D54" s="11">
        <v>4414</v>
      </c>
      <c r="E54" s="11">
        <v>1921</v>
      </c>
      <c r="F54" s="11">
        <v>2493</v>
      </c>
      <c r="G54" s="11">
        <v>803</v>
      </c>
      <c r="H54" s="11">
        <v>88</v>
      </c>
      <c r="I54" s="11">
        <v>1863</v>
      </c>
      <c r="J54" s="11">
        <v>2631</v>
      </c>
      <c r="K54" s="11">
        <v>256</v>
      </c>
      <c r="L54" s="11">
        <v>1280</v>
      </c>
      <c r="M54" s="10">
        <v>1633</v>
      </c>
      <c r="N54" s="10">
        <f t="shared" si="0"/>
        <v>2.7030006123698715</v>
      </c>
      <c r="O54"/>
    </row>
    <row r="55" spans="1:15" s="13" customFormat="1" ht="15.6" x14ac:dyDescent="0.3">
      <c r="A55" s="35"/>
      <c r="B55" s="16"/>
      <c r="C55" s="23" t="s">
        <v>79</v>
      </c>
      <c r="D55" s="12">
        <v>1666</v>
      </c>
      <c r="E55" s="12">
        <v>725</v>
      </c>
      <c r="F55" s="12">
        <v>941</v>
      </c>
      <c r="G55" s="12">
        <v>303</v>
      </c>
      <c r="H55" s="12">
        <v>33</v>
      </c>
      <c r="I55" s="12">
        <v>703</v>
      </c>
      <c r="J55" s="12">
        <v>993</v>
      </c>
      <c r="K55" s="12">
        <v>97</v>
      </c>
      <c r="L55" s="12">
        <v>483</v>
      </c>
      <c r="M55" s="9"/>
      <c r="N55" s="9"/>
    </row>
    <row r="56" spans="1:15" s="13" customFormat="1" ht="15.6" x14ac:dyDescent="0.3">
      <c r="A56" s="35"/>
      <c r="C56" s="22" t="s">
        <v>58</v>
      </c>
      <c r="D56" s="11">
        <v>25730</v>
      </c>
      <c r="E56" s="11">
        <v>11200</v>
      </c>
      <c r="F56" s="11">
        <v>14530</v>
      </c>
      <c r="G56" s="11">
        <v>4683</v>
      </c>
      <c r="H56" s="11">
        <v>515</v>
      </c>
      <c r="I56" s="11">
        <v>10858</v>
      </c>
      <c r="J56" s="11">
        <v>15335</v>
      </c>
      <c r="K56" s="11">
        <v>1492</v>
      </c>
      <c r="L56" s="11">
        <v>7462</v>
      </c>
      <c r="M56" s="10">
        <v>1781.36</v>
      </c>
      <c r="N56" s="10">
        <f t="shared" si="0"/>
        <v>14.444020299097319</v>
      </c>
      <c r="O56"/>
    </row>
    <row r="57" spans="1:15" s="13" customFormat="1" ht="15.6" x14ac:dyDescent="0.3">
      <c r="A57" s="35"/>
      <c r="B57" s="16"/>
      <c r="C57" s="23" t="s">
        <v>80</v>
      </c>
      <c r="D57" s="12">
        <v>11855</v>
      </c>
      <c r="E57" s="12">
        <v>5160</v>
      </c>
      <c r="F57" s="12">
        <v>6695</v>
      </c>
      <c r="G57" s="12">
        <v>2158</v>
      </c>
      <c r="H57" s="12">
        <v>237</v>
      </c>
      <c r="I57" s="12">
        <v>5003</v>
      </c>
      <c r="J57" s="12">
        <v>7066</v>
      </c>
      <c r="K57" s="12">
        <v>688</v>
      </c>
      <c r="L57" s="12">
        <v>3438</v>
      </c>
      <c r="M57" s="9">
        <v>16</v>
      </c>
      <c r="N57" s="9">
        <f t="shared" si="0"/>
        <v>740.9375</v>
      </c>
    </row>
    <row r="58" spans="1:15" s="13" customFormat="1" ht="15.6" x14ac:dyDescent="0.3">
      <c r="A58" s="35"/>
      <c r="C58" s="23" t="s">
        <v>40</v>
      </c>
      <c r="D58" s="12">
        <v>4697</v>
      </c>
      <c r="E58" s="12">
        <v>2045</v>
      </c>
      <c r="F58" s="12">
        <v>2652</v>
      </c>
      <c r="G58" s="12">
        <v>855</v>
      </c>
      <c r="H58" s="12">
        <v>94</v>
      </c>
      <c r="I58" s="12">
        <v>1982</v>
      </c>
      <c r="J58" s="12">
        <v>2799</v>
      </c>
      <c r="K58" s="12">
        <v>272</v>
      </c>
      <c r="L58" s="12">
        <v>1362</v>
      </c>
      <c r="M58" s="9">
        <v>4.3899999999999997</v>
      </c>
      <c r="N58" s="9">
        <f t="shared" si="0"/>
        <v>1069.9316628701595</v>
      </c>
      <c r="O58"/>
    </row>
    <row r="59" spans="1:15" s="13" customFormat="1" ht="15.6" x14ac:dyDescent="0.3">
      <c r="A59" s="35"/>
      <c r="B59" s="16"/>
      <c r="C59" s="22" t="s">
        <v>25</v>
      </c>
      <c r="D59" s="11">
        <v>14170</v>
      </c>
      <c r="E59" s="11">
        <v>6168</v>
      </c>
      <c r="F59" s="11">
        <v>8002</v>
      </c>
      <c r="G59" s="11">
        <v>2579</v>
      </c>
      <c r="H59" s="11">
        <v>283</v>
      </c>
      <c r="I59" s="11">
        <v>5980</v>
      </c>
      <c r="J59" s="11">
        <v>8445</v>
      </c>
      <c r="K59" s="11">
        <v>822</v>
      </c>
      <c r="L59" s="11">
        <v>4109</v>
      </c>
      <c r="M59" s="10">
        <v>2766.16</v>
      </c>
      <c r="N59" s="10">
        <f t="shared" si="0"/>
        <v>5.1226248662405647</v>
      </c>
    </row>
    <row r="60" spans="1:15" s="13" customFormat="1" ht="15.6" x14ac:dyDescent="0.3">
      <c r="A60" s="35"/>
      <c r="B60" s="16"/>
      <c r="C60" s="23" t="s">
        <v>81</v>
      </c>
      <c r="D60" s="12">
        <v>7673</v>
      </c>
      <c r="E60" s="12">
        <v>3340</v>
      </c>
      <c r="F60" s="12">
        <v>4333</v>
      </c>
      <c r="G60" s="12">
        <v>1396</v>
      </c>
      <c r="H60" s="12">
        <v>153</v>
      </c>
      <c r="I60" s="12">
        <v>3238</v>
      </c>
      <c r="J60" s="12">
        <v>4573</v>
      </c>
      <c r="K60" s="12">
        <v>445</v>
      </c>
      <c r="L60" s="12">
        <v>2225</v>
      </c>
      <c r="M60" s="9"/>
      <c r="N60" s="9"/>
      <c r="O60"/>
    </row>
    <row r="61" spans="1:15" s="13" customFormat="1" ht="15.6" x14ac:dyDescent="0.3">
      <c r="A61" s="35"/>
      <c r="C61" s="22" t="s">
        <v>59</v>
      </c>
      <c r="D61" s="11">
        <v>3773</v>
      </c>
      <c r="E61" s="11">
        <v>1642</v>
      </c>
      <c r="F61" s="11">
        <v>2131</v>
      </c>
      <c r="G61" s="11">
        <v>687</v>
      </c>
      <c r="H61" s="11">
        <v>75</v>
      </c>
      <c r="I61" s="11">
        <v>1592</v>
      </c>
      <c r="J61" s="11">
        <v>2249</v>
      </c>
      <c r="K61" s="11">
        <v>219</v>
      </c>
      <c r="L61" s="11">
        <v>1094</v>
      </c>
      <c r="M61" s="10">
        <v>1179.98</v>
      </c>
      <c r="N61" s="10">
        <f t="shared" si="0"/>
        <v>3.1975118222342753</v>
      </c>
    </row>
    <row r="62" spans="1:15" s="13" customFormat="1" ht="15.6" x14ac:dyDescent="0.3">
      <c r="A62" s="35"/>
      <c r="B62" s="16"/>
      <c r="C62" s="23" t="s">
        <v>82</v>
      </c>
      <c r="D62" s="12">
        <v>1798</v>
      </c>
      <c r="E62" s="12"/>
      <c r="F62" s="12"/>
      <c r="G62" s="12"/>
      <c r="H62" s="12"/>
      <c r="I62" s="12"/>
      <c r="J62" s="12"/>
      <c r="K62" s="12"/>
      <c r="L62" s="12"/>
      <c r="M62" s="9"/>
      <c r="N62" s="9"/>
      <c r="O62"/>
    </row>
    <row r="63" spans="1:15" s="13" customFormat="1" ht="15.6" x14ac:dyDescent="0.3">
      <c r="A63" s="35"/>
      <c r="C63" s="22" t="s">
        <v>57</v>
      </c>
      <c r="D63" s="11">
        <v>11123</v>
      </c>
      <c r="E63" s="11">
        <v>4842</v>
      </c>
      <c r="F63" s="11">
        <v>6281</v>
      </c>
      <c r="G63" s="11">
        <v>2024</v>
      </c>
      <c r="H63" s="11">
        <v>222</v>
      </c>
      <c r="I63" s="11">
        <v>4694</v>
      </c>
      <c r="J63" s="11">
        <v>6629</v>
      </c>
      <c r="K63" s="11">
        <v>645</v>
      </c>
      <c r="L63" s="11">
        <v>3226</v>
      </c>
      <c r="M63" s="10">
        <v>2675</v>
      </c>
      <c r="N63" s="10">
        <f t="shared" si="0"/>
        <v>4.158130841121495</v>
      </c>
    </row>
    <row r="64" spans="1:15" s="13" customFormat="1" ht="15.6" x14ac:dyDescent="0.3">
      <c r="A64" s="35"/>
      <c r="B64" s="16"/>
      <c r="C64" s="23" t="s">
        <v>83</v>
      </c>
      <c r="D64" s="12">
        <v>4604</v>
      </c>
      <c r="E64" s="12">
        <v>2004</v>
      </c>
      <c r="F64" s="12">
        <v>2600</v>
      </c>
      <c r="G64" s="12">
        <v>838</v>
      </c>
      <c r="H64" s="12">
        <v>92</v>
      </c>
      <c r="I64" s="12">
        <v>1943</v>
      </c>
      <c r="J64" s="12">
        <v>2744</v>
      </c>
      <c r="K64" s="12">
        <v>267</v>
      </c>
      <c r="L64" s="12">
        <v>1335</v>
      </c>
      <c r="M64" s="9"/>
      <c r="N64" s="9"/>
      <c r="O64"/>
    </row>
    <row r="65" spans="1:15" s="13" customFormat="1" ht="15.6" x14ac:dyDescent="0.3">
      <c r="A65" s="35"/>
      <c r="C65" s="22" t="s">
        <v>53</v>
      </c>
      <c r="D65" s="11">
        <v>5516</v>
      </c>
      <c r="E65" s="11">
        <v>2401</v>
      </c>
      <c r="F65" s="11">
        <v>3115</v>
      </c>
      <c r="G65" s="11">
        <v>1004</v>
      </c>
      <c r="H65" s="11">
        <v>110</v>
      </c>
      <c r="I65" s="11">
        <v>2328</v>
      </c>
      <c r="J65" s="11">
        <v>3288</v>
      </c>
      <c r="K65" s="11">
        <v>320</v>
      </c>
      <c r="L65" s="11">
        <v>1600</v>
      </c>
      <c r="M65" s="10">
        <v>2385</v>
      </c>
      <c r="N65" s="10">
        <f t="shared" si="0"/>
        <v>2.3127882599580714</v>
      </c>
    </row>
    <row r="66" spans="1:15" s="13" customFormat="1" ht="15.6" x14ac:dyDescent="0.3">
      <c r="A66" s="35"/>
      <c r="B66" s="16"/>
      <c r="C66" s="23" t="s">
        <v>84</v>
      </c>
      <c r="D66" s="12">
        <v>3559</v>
      </c>
      <c r="E66" s="12">
        <v>1549</v>
      </c>
      <c r="F66" s="12">
        <v>2010</v>
      </c>
      <c r="G66" s="12">
        <v>648</v>
      </c>
      <c r="H66" s="12">
        <v>71</v>
      </c>
      <c r="I66" s="12">
        <v>1502</v>
      </c>
      <c r="J66" s="12">
        <v>2121</v>
      </c>
      <c r="K66" s="12">
        <v>206</v>
      </c>
      <c r="L66" s="12">
        <v>1032</v>
      </c>
      <c r="M66" s="9"/>
      <c r="N66" s="9"/>
      <c r="O66"/>
    </row>
    <row r="67" spans="1:15" s="13" customFormat="1" ht="15.6" x14ac:dyDescent="0.3">
      <c r="A67" s="35"/>
      <c r="C67" s="22" t="s">
        <v>60</v>
      </c>
      <c r="D67" s="11">
        <v>15094</v>
      </c>
      <c r="E67" s="11">
        <v>6570</v>
      </c>
      <c r="F67" s="11">
        <v>8524</v>
      </c>
      <c r="G67" s="11">
        <v>2747</v>
      </c>
      <c r="H67" s="11">
        <v>302</v>
      </c>
      <c r="I67" s="11">
        <v>6370</v>
      </c>
      <c r="J67" s="11">
        <v>8996</v>
      </c>
      <c r="K67" s="11">
        <v>875</v>
      </c>
      <c r="L67" s="11">
        <v>4377</v>
      </c>
      <c r="M67" s="10">
        <v>2510</v>
      </c>
      <c r="N67" s="10">
        <f t="shared" si="0"/>
        <v>6.0135458167330675</v>
      </c>
    </row>
    <row r="68" spans="1:15" s="13" customFormat="1" ht="15.6" x14ac:dyDescent="0.3">
      <c r="A68" s="35"/>
      <c r="B68" s="16"/>
      <c r="C68" s="23" t="s">
        <v>85</v>
      </c>
      <c r="D68" s="12">
        <v>4102</v>
      </c>
      <c r="E68" s="12"/>
      <c r="F68" s="12"/>
      <c r="G68" s="12"/>
      <c r="H68" s="12"/>
      <c r="I68" s="12"/>
      <c r="J68" s="12"/>
      <c r="K68" s="12"/>
      <c r="L68" s="12"/>
      <c r="M68" s="9"/>
      <c r="N68" s="9"/>
      <c r="O68"/>
    </row>
    <row r="69" spans="1:15" s="13" customFormat="1" ht="15.6" x14ac:dyDescent="0.3">
      <c r="A69" s="35"/>
      <c r="C69" s="22" t="s">
        <v>26</v>
      </c>
      <c r="D69" s="11">
        <v>66689</v>
      </c>
      <c r="E69" s="11"/>
      <c r="F69" s="11"/>
      <c r="G69" s="11"/>
      <c r="H69" s="11"/>
      <c r="I69" s="11"/>
      <c r="J69" s="11"/>
      <c r="K69" s="11"/>
      <c r="L69" s="11"/>
      <c r="M69" s="10">
        <v>2803.57</v>
      </c>
      <c r="N69" s="10">
        <f t="shared" si="0"/>
        <v>23.787171356520435</v>
      </c>
    </row>
    <row r="70" spans="1:15" s="13" customFormat="1" ht="15.6" x14ac:dyDescent="0.3">
      <c r="A70" s="35"/>
      <c r="B70" s="16"/>
      <c r="C70" s="23" t="s">
        <v>86</v>
      </c>
      <c r="D70" s="12">
        <v>57515</v>
      </c>
      <c r="E70" s="12">
        <v>25036</v>
      </c>
      <c r="F70" s="12">
        <v>32479</v>
      </c>
      <c r="G70" s="12">
        <v>10468</v>
      </c>
      <c r="H70" s="12">
        <v>1150</v>
      </c>
      <c r="I70" s="12">
        <v>24271</v>
      </c>
      <c r="J70" s="12">
        <v>34279</v>
      </c>
      <c r="K70" s="12">
        <v>3336</v>
      </c>
      <c r="L70" s="12">
        <v>16679</v>
      </c>
      <c r="M70" s="9">
        <v>56.17</v>
      </c>
      <c r="N70" s="9">
        <f t="shared" ref="N70:N91" si="1">D70/M70</f>
        <v>1023.9451664589639</v>
      </c>
      <c r="O70"/>
    </row>
    <row r="71" spans="1:15" s="13" customFormat="1" ht="15.6" x14ac:dyDescent="0.3">
      <c r="A71" s="35"/>
      <c r="C71" s="22" t="s">
        <v>54</v>
      </c>
      <c r="D71" s="11">
        <v>5133</v>
      </c>
      <c r="E71" s="11">
        <v>2234</v>
      </c>
      <c r="F71" s="11">
        <v>2899</v>
      </c>
      <c r="G71" s="11">
        <v>934</v>
      </c>
      <c r="H71" s="11">
        <v>103</v>
      </c>
      <c r="I71" s="11">
        <v>2166</v>
      </c>
      <c r="J71" s="11">
        <v>3059</v>
      </c>
      <c r="K71" s="11">
        <v>298</v>
      </c>
      <c r="L71" s="11">
        <v>1489</v>
      </c>
      <c r="M71" s="10">
        <v>1603</v>
      </c>
      <c r="N71" s="10">
        <f t="shared" si="1"/>
        <v>3.2021210230817219</v>
      </c>
    </row>
    <row r="72" spans="1:15" s="13" customFormat="1" ht="15.6" x14ac:dyDescent="0.3">
      <c r="A72" s="35"/>
      <c r="B72" s="16"/>
      <c r="C72" s="23" t="s">
        <v>87</v>
      </c>
      <c r="D72" s="12">
        <v>2993</v>
      </c>
      <c r="E72" s="12">
        <v>1303</v>
      </c>
      <c r="F72" s="12">
        <v>1690</v>
      </c>
      <c r="G72" s="12">
        <v>545</v>
      </c>
      <c r="H72" s="12">
        <v>60</v>
      </c>
      <c r="I72" s="12">
        <v>1263</v>
      </c>
      <c r="J72" s="12">
        <v>1784</v>
      </c>
      <c r="K72" s="12">
        <v>174</v>
      </c>
      <c r="L72" s="12">
        <v>868</v>
      </c>
      <c r="M72" s="9"/>
      <c r="N72" s="9"/>
      <c r="O72"/>
    </row>
    <row r="73" spans="1:15" s="13" customFormat="1" ht="15.6" x14ac:dyDescent="0.3">
      <c r="A73" s="35"/>
      <c r="C73" s="22" t="s">
        <v>55</v>
      </c>
      <c r="D73" s="11">
        <v>11069</v>
      </c>
      <c r="E73" s="11">
        <v>4818</v>
      </c>
      <c r="F73" s="11">
        <v>6251</v>
      </c>
      <c r="G73" s="11">
        <v>2015</v>
      </c>
      <c r="H73" s="11">
        <v>221</v>
      </c>
      <c r="I73" s="11">
        <v>4671</v>
      </c>
      <c r="J73" s="11">
        <v>6597</v>
      </c>
      <c r="K73" s="11">
        <v>642</v>
      </c>
      <c r="L73" s="11">
        <v>3210</v>
      </c>
      <c r="M73" s="10">
        <v>3098.4</v>
      </c>
      <c r="N73" s="10">
        <f t="shared" si="1"/>
        <v>3.5724890265943712</v>
      </c>
    </row>
    <row r="74" spans="1:15" s="13" customFormat="1" ht="15.6" x14ac:dyDescent="0.3">
      <c r="A74" s="19"/>
      <c r="B74" s="16"/>
      <c r="C74" s="23" t="s">
        <v>88</v>
      </c>
      <c r="D74" s="12">
        <v>5914</v>
      </c>
      <c r="E74" s="12">
        <v>2574</v>
      </c>
      <c r="F74" s="12">
        <v>3340</v>
      </c>
      <c r="G74" s="12">
        <v>1076</v>
      </c>
      <c r="H74" s="12">
        <v>118</v>
      </c>
      <c r="I74" s="12">
        <v>2496</v>
      </c>
      <c r="J74" s="12">
        <v>3525</v>
      </c>
      <c r="K74" s="12">
        <v>343</v>
      </c>
      <c r="L74" s="12">
        <v>1715</v>
      </c>
      <c r="M74" s="9"/>
      <c r="N74" s="9"/>
      <c r="O74"/>
    </row>
    <row r="75" spans="1:15" s="13" customFormat="1" ht="15.6" x14ac:dyDescent="0.3">
      <c r="A75" s="14"/>
      <c r="C75" s="22" t="s">
        <v>27</v>
      </c>
      <c r="D75" s="11">
        <v>7515</v>
      </c>
      <c r="E75" s="11">
        <v>3271</v>
      </c>
      <c r="F75" s="11">
        <v>4244</v>
      </c>
      <c r="G75" s="11">
        <v>1368</v>
      </c>
      <c r="H75" s="11">
        <v>150</v>
      </c>
      <c r="I75" s="11">
        <v>3171</v>
      </c>
      <c r="J75" s="11">
        <v>4479</v>
      </c>
      <c r="K75" s="11">
        <v>436</v>
      </c>
      <c r="L75" s="11">
        <v>2179</v>
      </c>
      <c r="M75" s="10">
        <v>970</v>
      </c>
      <c r="N75" s="10">
        <f t="shared" si="1"/>
        <v>7.7474226804123711</v>
      </c>
    </row>
    <row r="76" spans="1:15" s="13" customFormat="1" ht="15.6" x14ac:dyDescent="0.3">
      <c r="B76" s="16"/>
      <c r="C76" s="23" t="s">
        <v>89</v>
      </c>
      <c r="D76" s="12">
        <v>3737</v>
      </c>
      <c r="E76" s="12">
        <v>1627</v>
      </c>
      <c r="F76" s="12">
        <v>2110</v>
      </c>
      <c r="G76" s="12">
        <v>680</v>
      </c>
      <c r="H76" s="12">
        <v>75</v>
      </c>
      <c r="I76" s="12">
        <v>1577</v>
      </c>
      <c r="J76" s="12">
        <v>2227</v>
      </c>
      <c r="K76" s="12">
        <v>217</v>
      </c>
      <c r="L76" s="12">
        <v>1084</v>
      </c>
      <c r="M76" s="9"/>
      <c r="N76" s="9"/>
      <c r="O76"/>
    </row>
    <row r="77" spans="1:15" s="13" customFormat="1" ht="15.6" x14ac:dyDescent="0.3">
      <c r="C77" s="22" t="s">
        <v>61</v>
      </c>
      <c r="D77" s="11">
        <v>10936</v>
      </c>
      <c r="E77" s="11">
        <v>4760</v>
      </c>
      <c r="F77" s="11">
        <v>6176</v>
      </c>
      <c r="G77" s="11">
        <v>1990</v>
      </c>
      <c r="H77" s="11">
        <v>219</v>
      </c>
      <c r="I77" s="11">
        <v>4615</v>
      </c>
      <c r="J77" s="11">
        <v>6518</v>
      </c>
      <c r="K77" s="11">
        <v>634</v>
      </c>
      <c r="L77" s="11">
        <v>3171</v>
      </c>
      <c r="M77" s="10">
        <v>1497</v>
      </c>
      <c r="N77" s="10">
        <f t="shared" si="1"/>
        <v>7.3052772211088843</v>
      </c>
    </row>
    <row r="78" spans="1:15" s="13" customFormat="1" ht="15.6" x14ac:dyDescent="0.3">
      <c r="B78" s="16"/>
      <c r="C78" s="23" t="s">
        <v>90</v>
      </c>
      <c r="D78" s="12">
        <v>5194</v>
      </c>
      <c r="E78" s="12"/>
      <c r="F78" s="12"/>
      <c r="G78" s="12"/>
      <c r="H78" s="12"/>
      <c r="I78" s="12"/>
      <c r="J78" s="12"/>
      <c r="K78" s="12"/>
      <c r="L78" s="12"/>
      <c r="M78" s="9"/>
      <c r="N78" s="9"/>
      <c r="O78"/>
    </row>
    <row r="79" spans="1:15" s="13" customFormat="1" ht="15.6" x14ac:dyDescent="0.3">
      <c r="C79" s="22" t="s">
        <v>28</v>
      </c>
      <c r="D79" s="11">
        <v>22047</v>
      </c>
      <c r="E79" s="11">
        <v>9597</v>
      </c>
      <c r="F79" s="11">
        <v>12450</v>
      </c>
      <c r="G79" s="11">
        <v>4013</v>
      </c>
      <c r="H79" s="11">
        <v>441</v>
      </c>
      <c r="I79" s="11">
        <v>9304</v>
      </c>
      <c r="J79" s="11">
        <v>13140</v>
      </c>
      <c r="K79" s="11">
        <v>1279</v>
      </c>
      <c r="L79" s="11">
        <v>6394</v>
      </c>
      <c r="M79" s="10">
        <v>3005</v>
      </c>
      <c r="N79" s="10">
        <f t="shared" si="1"/>
        <v>7.3367720465890187</v>
      </c>
    </row>
    <row r="80" spans="1:15" s="13" customFormat="1" ht="15.6" x14ac:dyDescent="0.3">
      <c r="B80" s="16"/>
      <c r="C80" s="23" t="s">
        <v>91</v>
      </c>
      <c r="D80" s="12">
        <v>7367</v>
      </c>
      <c r="E80" s="12">
        <v>3207</v>
      </c>
      <c r="F80" s="12">
        <v>4160</v>
      </c>
      <c r="G80" s="12">
        <v>1341</v>
      </c>
      <c r="H80" s="12">
        <v>147</v>
      </c>
      <c r="I80" s="12">
        <v>3109</v>
      </c>
      <c r="J80" s="12">
        <v>4391</v>
      </c>
      <c r="K80" s="12">
        <v>427</v>
      </c>
      <c r="L80" s="12">
        <v>2136</v>
      </c>
      <c r="M80" s="9">
        <v>7.65</v>
      </c>
      <c r="N80" s="9">
        <f t="shared" si="1"/>
        <v>963.00653594771234</v>
      </c>
      <c r="O80"/>
    </row>
    <row r="81" spans="2:15" s="13" customFormat="1" ht="15.6" x14ac:dyDescent="0.3">
      <c r="C81" s="34" t="s">
        <v>13</v>
      </c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</row>
    <row r="82" spans="2:15" s="13" customFormat="1" ht="15.6" x14ac:dyDescent="0.3">
      <c r="B82" s="16"/>
      <c r="C82" s="22" t="s">
        <v>94</v>
      </c>
      <c r="D82" s="11">
        <v>67476</v>
      </c>
      <c r="E82" s="11">
        <v>29372</v>
      </c>
      <c r="F82" s="11">
        <v>38104</v>
      </c>
      <c r="G82" s="11">
        <v>12281</v>
      </c>
      <c r="H82" s="11">
        <v>1350</v>
      </c>
      <c r="I82" s="11">
        <v>28475</v>
      </c>
      <c r="J82" s="11">
        <v>40216</v>
      </c>
      <c r="K82" s="11">
        <v>3914</v>
      </c>
      <c r="L82" s="11">
        <v>19568</v>
      </c>
      <c r="M82" s="10">
        <v>3443</v>
      </c>
      <c r="N82" s="10">
        <f t="shared" si="1"/>
        <v>19.598024978216671</v>
      </c>
      <c r="O82"/>
    </row>
    <row r="83" spans="2:15" s="13" customFormat="1" ht="15.6" x14ac:dyDescent="0.3">
      <c r="B83" s="15"/>
      <c r="C83" s="23" t="s">
        <v>42</v>
      </c>
      <c r="D83" s="12">
        <v>4393</v>
      </c>
      <c r="E83" s="12"/>
      <c r="F83" s="12"/>
      <c r="G83" s="12"/>
      <c r="H83" s="12"/>
      <c r="I83" s="12"/>
      <c r="J83" s="12"/>
      <c r="K83" s="12"/>
      <c r="L83" s="12"/>
      <c r="M83" s="9">
        <v>6.81</v>
      </c>
      <c r="N83" s="9">
        <f t="shared" si="1"/>
        <v>645.08076358296626</v>
      </c>
    </row>
    <row r="84" spans="2:15" s="13" customFormat="1" ht="15.6" x14ac:dyDescent="0.3">
      <c r="C84" s="22" t="s">
        <v>95</v>
      </c>
      <c r="D84" s="11">
        <v>23520</v>
      </c>
      <c r="E84" s="11"/>
      <c r="F84" s="11"/>
      <c r="G84" s="11"/>
      <c r="H84" s="11"/>
      <c r="I84" s="11"/>
      <c r="J84" s="11"/>
      <c r="K84" s="11"/>
      <c r="L84" s="11"/>
      <c r="M84" s="10">
        <v>2010</v>
      </c>
      <c r="N84" s="10">
        <f t="shared" si="1"/>
        <v>11.701492537313433</v>
      </c>
      <c r="O84"/>
    </row>
    <row r="85" spans="2:15" s="13" customFormat="1" ht="15.6" x14ac:dyDescent="0.3">
      <c r="B85" s="16"/>
      <c r="C85" s="22" t="s">
        <v>96</v>
      </c>
      <c r="D85" s="11">
        <v>24261</v>
      </c>
      <c r="E85" s="11">
        <v>10561</v>
      </c>
      <c r="F85" s="11">
        <v>13700</v>
      </c>
      <c r="G85" s="11">
        <v>4416</v>
      </c>
      <c r="H85" s="11">
        <v>485</v>
      </c>
      <c r="I85" s="11">
        <v>10238</v>
      </c>
      <c r="J85" s="11">
        <v>14460</v>
      </c>
      <c r="K85" s="11">
        <v>1407</v>
      </c>
      <c r="L85" s="11">
        <v>7036</v>
      </c>
      <c r="M85" s="10">
        <v>2632</v>
      </c>
      <c r="N85" s="10">
        <f t="shared" si="1"/>
        <v>9.2177051671732517</v>
      </c>
    </row>
    <row r="86" spans="2:15" s="13" customFormat="1" ht="15.6" x14ac:dyDescent="0.3">
      <c r="B86" s="16"/>
      <c r="C86" s="22" t="s">
        <v>98</v>
      </c>
      <c r="D86" s="11">
        <v>10724</v>
      </c>
      <c r="E86" s="11">
        <v>4668</v>
      </c>
      <c r="F86" s="11">
        <v>6056</v>
      </c>
      <c r="G86" s="11">
        <v>1952</v>
      </c>
      <c r="H86" s="11">
        <v>214</v>
      </c>
      <c r="I86" s="11">
        <v>4526</v>
      </c>
      <c r="J86" s="11">
        <v>6392</v>
      </c>
      <c r="K86" s="11">
        <v>622</v>
      </c>
      <c r="L86" s="11">
        <v>3110</v>
      </c>
      <c r="M86" s="10">
        <v>232.44</v>
      </c>
      <c r="N86" s="10">
        <f t="shared" si="1"/>
        <v>46.136637411805197</v>
      </c>
      <c r="O86"/>
    </row>
    <row r="87" spans="2:15" s="13" customFormat="1" ht="15.6" x14ac:dyDescent="0.3">
      <c r="B87" s="15"/>
      <c r="C87" s="22" t="s">
        <v>97</v>
      </c>
      <c r="D87" s="11">
        <v>20452</v>
      </c>
      <c r="E87" s="11">
        <v>8903</v>
      </c>
      <c r="F87" s="11">
        <v>11549</v>
      </c>
      <c r="G87" s="11">
        <v>3722</v>
      </c>
      <c r="H87" s="11">
        <v>409</v>
      </c>
      <c r="I87" s="11">
        <v>8631</v>
      </c>
      <c r="J87" s="11">
        <v>12189</v>
      </c>
      <c r="K87" s="11">
        <v>1186</v>
      </c>
      <c r="L87" s="11">
        <v>5931</v>
      </c>
      <c r="M87" s="10">
        <v>3198.67</v>
      </c>
      <c r="N87" s="10">
        <f t="shared" si="1"/>
        <v>6.3939074677913004</v>
      </c>
    </row>
    <row r="88" spans="2:15" s="13" customFormat="1" ht="15.6" x14ac:dyDescent="0.3">
      <c r="B88" s="16"/>
      <c r="C88" s="22" t="s">
        <v>100</v>
      </c>
      <c r="D88" s="11">
        <v>2122</v>
      </c>
      <c r="E88" s="11">
        <v>924</v>
      </c>
      <c r="F88" s="11">
        <v>1198</v>
      </c>
      <c r="G88" s="11">
        <v>386</v>
      </c>
      <c r="H88" s="11">
        <v>42</v>
      </c>
      <c r="I88" s="11">
        <v>895</v>
      </c>
      <c r="J88" s="11">
        <v>1265</v>
      </c>
      <c r="K88" s="11">
        <v>123</v>
      </c>
      <c r="L88" s="11">
        <v>615</v>
      </c>
      <c r="M88" s="10">
        <v>4.5999999999999996</v>
      </c>
      <c r="N88" s="10">
        <f t="shared" si="1"/>
        <v>461.304347826087</v>
      </c>
      <c r="O88"/>
    </row>
    <row r="89" spans="2:15" s="13" customFormat="1" ht="15.6" x14ac:dyDescent="0.3">
      <c r="B89" s="15"/>
      <c r="C89" s="22" t="s">
        <v>99</v>
      </c>
      <c r="D89" s="11">
        <v>425072</v>
      </c>
      <c r="E89" s="11">
        <v>185034</v>
      </c>
      <c r="F89" s="11">
        <v>240038</v>
      </c>
      <c r="G89" s="11">
        <v>77363</v>
      </c>
      <c r="H89" s="11">
        <v>8501</v>
      </c>
      <c r="I89" s="11">
        <v>179380</v>
      </c>
      <c r="J89" s="11">
        <v>253343</v>
      </c>
      <c r="K89" s="11">
        <v>24654</v>
      </c>
      <c r="L89" s="11">
        <v>123271</v>
      </c>
      <c r="M89" s="10">
        <v>152.22</v>
      </c>
      <c r="N89" s="10">
        <f t="shared" si="1"/>
        <v>2792.4845618184208</v>
      </c>
    </row>
    <row r="90" spans="2:15" s="13" customFormat="1" ht="15.6" x14ac:dyDescent="0.3">
      <c r="B90" s="16"/>
      <c r="C90" s="22" t="s">
        <v>101</v>
      </c>
      <c r="D90" s="11">
        <v>44439</v>
      </c>
      <c r="E90" s="11">
        <v>19344</v>
      </c>
      <c r="F90" s="11">
        <v>25095</v>
      </c>
      <c r="G90" s="11">
        <v>8088</v>
      </c>
      <c r="H90" s="11">
        <v>889</v>
      </c>
      <c r="I90" s="11">
        <v>18753</v>
      </c>
      <c r="J90" s="11">
        <v>26486</v>
      </c>
      <c r="K90" s="11">
        <v>2577</v>
      </c>
      <c r="L90" s="11">
        <v>12887</v>
      </c>
      <c r="M90" s="10">
        <v>58.8</v>
      </c>
      <c r="N90" s="10">
        <f t="shared" si="1"/>
        <v>755.76530612244903</v>
      </c>
      <c r="O90"/>
    </row>
    <row r="91" spans="2:15" s="13" customFormat="1" ht="15.6" x14ac:dyDescent="0.3">
      <c r="C91" s="22" t="s">
        <v>102</v>
      </c>
      <c r="D91" s="11">
        <v>35391</v>
      </c>
      <c r="E91" s="11">
        <v>15406</v>
      </c>
      <c r="F91" s="11">
        <v>19985</v>
      </c>
      <c r="G91" s="11">
        <v>6441</v>
      </c>
      <c r="H91" s="11">
        <v>708</v>
      </c>
      <c r="I91" s="11">
        <v>14935</v>
      </c>
      <c r="J91" s="11">
        <v>21093</v>
      </c>
      <c r="K91" s="11">
        <v>2053</v>
      </c>
      <c r="L91" s="11">
        <v>10263</v>
      </c>
      <c r="M91" s="10">
        <v>2476.2600000000002</v>
      </c>
      <c r="N91" s="10">
        <f t="shared" si="1"/>
        <v>14.292117952072882</v>
      </c>
    </row>
    <row r="92" spans="2:15" s="13" customFormat="1" x14ac:dyDescent="0.3">
      <c r="B92" s="15"/>
      <c r="C92"/>
      <c r="O92"/>
    </row>
    <row r="93" spans="2:15" s="13" customFormat="1" x14ac:dyDescent="0.3">
      <c r="B93" s="16"/>
      <c r="J93" s="16"/>
    </row>
    <row r="94" spans="2:15" s="13" customFormat="1" x14ac:dyDescent="0.3">
      <c r="J94" s="16"/>
    </row>
    <row r="95" spans="2:15" s="13" customFormat="1" x14ac:dyDescent="0.3">
      <c r="J95" s="16"/>
    </row>
    <row r="96" spans="2:15" s="13" customFormat="1" x14ac:dyDescent="0.3">
      <c r="J96" s="16"/>
      <c r="O96"/>
    </row>
    <row r="97" spans="2:10" s="13" customFormat="1" x14ac:dyDescent="0.3">
      <c r="J97" s="16"/>
    </row>
    <row r="98" spans="2:10" s="13" customFormat="1" x14ac:dyDescent="0.3">
      <c r="B98" s="16"/>
      <c r="J98" s="16"/>
    </row>
    <row r="99" spans="2:10" s="13" customFormat="1" x14ac:dyDescent="0.3">
      <c r="B99" s="15"/>
      <c r="E99" s="16"/>
      <c r="F99" s="16"/>
      <c r="G99" s="16"/>
      <c r="H99" s="16"/>
      <c r="I99" s="16"/>
      <c r="J99" s="16"/>
    </row>
    <row r="100" spans="2:10" s="13" customFormat="1" x14ac:dyDescent="0.3">
      <c r="B100" s="15"/>
      <c r="E100" s="16"/>
      <c r="F100" s="16"/>
      <c r="G100" s="16"/>
      <c r="H100" s="16"/>
      <c r="I100" s="16"/>
      <c r="J100" s="16"/>
    </row>
    <row r="101" spans="2:10" s="13" customFormat="1" x14ac:dyDescent="0.3">
      <c r="B101" s="15"/>
      <c r="I101" s="16"/>
    </row>
    <row r="102" spans="2:10" s="13" customFormat="1" x14ac:dyDescent="0.3">
      <c r="B102" s="15"/>
      <c r="H102" s="16"/>
      <c r="I102" s="16"/>
    </row>
    <row r="103" spans="2:10" s="13" customFormat="1" x14ac:dyDescent="0.3">
      <c r="B103" s="15"/>
      <c r="H103" s="16"/>
      <c r="I103" s="16"/>
    </row>
    <row r="104" spans="2:10" s="13" customFormat="1" x14ac:dyDescent="0.3">
      <c r="B104" s="17"/>
      <c r="H104" s="16"/>
      <c r="I104" s="16"/>
    </row>
    <row r="105" spans="2:10" s="13" customFormat="1" x14ac:dyDescent="0.3">
      <c r="B105" s="15"/>
      <c r="E105" s="16"/>
      <c r="F105" s="16"/>
      <c r="G105" s="16"/>
      <c r="H105" s="16"/>
      <c r="I105" s="16"/>
    </row>
    <row r="106" spans="2:10" s="13" customFormat="1" x14ac:dyDescent="0.3">
      <c r="B106" s="15"/>
      <c r="E106" s="16"/>
      <c r="F106" s="16"/>
      <c r="G106" s="16"/>
      <c r="H106" s="16"/>
      <c r="I106" s="16"/>
    </row>
    <row r="107" spans="2:10" s="13" customFormat="1" x14ac:dyDescent="0.3">
      <c r="B107" s="15"/>
      <c r="E107" s="16"/>
      <c r="F107" s="16"/>
      <c r="G107" s="16"/>
      <c r="H107" s="16"/>
      <c r="I107" s="16"/>
    </row>
    <row r="108" spans="2:10" s="13" customFormat="1" x14ac:dyDescent="0.3">
      <c r="B108" s="15"/>
    </row>
    <row r="109" spans="2:10" s="13" customFormat="1" x14ac:dyDescent="0.3">
      <c r="B109" s="15"/>
    </row>
    <row r="110" spans="2:10" s="13" customFormat="1" x14ac:dyDescent="0.3">
      <c r="B110" s="15"/>
    </row>
    <row r="111" spans="2:10" s="13" customFormat="1" x14ac:dyDescent="0.3">
      <c r="B111" s="15"/>
    </row>
    <row r="112" spans="2:10" s="13" customFormat="1" x14ac:dyDescent="0.3">
      <c r="B112" s="15"/>
    </row>
    <row r="113" spans="2:14" s="13" customFormat="1" x14ac:dyDescent="0.3">
      <c r="B113" s="15"/>
    </row>
    <row r="114" spans="2:14" s="13" customFormat="1" x14ac:dyDescent="0.3">
      <c r="B114" s="15"/>
    </row>
    <row r="115" spans="2:14" s="13" customFormat="1" x14ac:dyDescent="0.3">
      <c r="B115" s="15"/>
    </row>
    <row r="116" spans="2:14" s="13" customFormat="1" x14ac:dyDescent="0.3">
      <c r="B116" s="15"/>
    </row>
    <row r="117" spans="2:14" s="13" customFormat="1" x14ac:dyDescent="0.3">
      <c r="B117" s="20"/>
    </row>
    <row r="118" spans="2:14" s="13" customFormat="1" x14ac:dyDescent="0.3">
      <c r="B118" s="20"/>
    </row>
    <row r="119" spans="2:14" s="13" customFormat="1" x14ac:dyDescent="0.3">
      <c r="B119" s="20"/>
    </row>
    <row r="120" spans="2:14" s="13" customFormat="1" x14ac:dyDescent="0.3">
      <c r="B120" s="20"/>
    </row>
    <row r="121" spans="2:14" s="13" customFormat="1" x14ac:dyDescent="0.3">
      <c r="B121" s="20"/>
    </row>
    <row r="122" spans="2:14" s="13" customFormat="1" x14ac:dyDescent="0.3">
      <c r="B122" s="21"/>
    </row>
    <row r="123" spans="2:14" s="13" customFormat="1" x14ac:dyDescent="0.3">
      <c r="B123" s="20"/>
    </row>
    <row r="124" spans="2:14" s="13" customFormat="1" x14ac:dyDescent="0.3">
      <c r="B124" s="20"/>
      <c r="C124"/>
      <c r="D124"/>
      <c r="E124"/>
      <c r="F124"/>
      <c r="G124"/>
      <c r="H124"/>
      <c r="I124"/>
      <c r="J124"/>
      <c r="K124"/>
      <c r="L124"/>
      <c r="M124"/>
      <c r="N124"/>
    </row>
    <row r="125" spans="2:14" s="13" customFormat="1" x14ac:dyDescent="0.3">
      <c r="B125" s="20"/>
    </row>
    <row r="126" spans="2:14" s="13" customFormat="1" x14ac:dyDescent="0.3">
      <c r="B126" s="17"/>
      <c r="C126"/>
      <c r="D126"/>
      <c r="E126"/>
      <c r="F126"/>
      <c r="G126"/>
      <c r="H126"/>
      <c r="I126"/>
      <c r="J126"/>
      <c r="K126"/>
      <c r="L126"/>
      <c r="M126"/>
      <c r="N126"/>
    </row>
    <row r="127" spans="2:14" s="13" customFormat="1" x14ac:dyDescent="0.3">
      <c r="B127" s="15"/>
    </row>
    <row r="128" spans="2:14" s="13" customFormat="1" x14ac:dyDescent="0.3">
      <c r="B128" s="15"/>
      <c r="C128"/>
      <c r="D128"/>
      <c r="E128"/>
      <c r="F128"/>
      <c r="G128"/>
      <c r="H128"/>
      <c r="I128"/>
      <c r="J128"/>
      <c r="K128"/>
      <c r="L128"/>
      <c r="M128"/>
      <c r="N128"/>
    </row>
    <row r="129" spans="2:14" s="13" customFormat="1" x14ac:dyDescent="0.3">
      <c r="B129" s="15"/>
    </row>
    <row r="130" spans="2:14" x14ac:dyDescent="0.3">
      <c r="B130" s="15"/>
    </row>
    <row r="131" spans="2:14" s="13" customFormat="1" x14ac:dyDescent="0.3">
      <c r="B131" s="15"/>
    </row>
    <row r="132" spans="2:14" x14ac:dyDescent="0.3">
      <c r="B132" s="8"/>
    </row>
    <row r="133" spans="2:14" s="13" customFormat="1" x14ac:dyDescent="0.3">
      <c r="B133" s="15"/>
      <c r="C133"/>
      <c r="D133"/>
      <c r="E133"/>
      <c r="F133"/>
      <c r="G133"/>
      <c r="H133"/>
      <c r="I133"/>
      <c r="J133"/>
      <c r="K133"/>
      <c r="L133"/>
      <c r="M133"/>
      <c r="N133"/>
    </row>
    <row r="134" spans="2:14" x14ac:dyDescent="0.3">
      <c r="B134" s="17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3" customFormat="1" x14ac:dyDescent="0.3">
      <c r="B135" s="15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x14ac:dyDescent="0.3">
      <c r="B136" s="15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2:14" s="13" customFormat="1" x14ac:dyDescent="0.3">
      <c r="B137" s="15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2:14" x14ac:dyDescent="0.3">
      <c r="B138" s="17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</row>
    <row r="139" spans="2:14" x14ac:dyDescent="0.3">
      <c r="B139" s="8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2:14" s="16" customFormat="1" x14ac:dyDescent="0.3">
      <c r="B140" s="17"/>
    </row>
    <row r="141" spans="2:14" s="16" customFormat="1" x14ac:dyDescent="0.3">
      <c r="B141" s="17"/>
    </row>
    <row r="142" spans="2:14" s="16" customFormat="1" x14ac:dyDescent="0.3">
      <c r="B142" s="17"/>
      <c r="C142"/>
      <c r="D142"/>
      <c r="E142"/>
      <c r="F142"/>
      <c r="G142"/>
      <c r="H142"/>
      <c r="I142"/>
      <c r="J142"/>
      <c r="K142"/>
      <c r="L142"/>
      <c r="M142"/>
      <c r="N142"/>
    </row>
    <row r="143" spans="2:14" s="16" customFormat="1" x14ac:dyDescent="0.3">
      <c r="B143" s="17"/>
    </row>
    <row r="144" spans="2:14" s="16" customFormat="1" x14ac:dyDescent="0.3">
      <c r="B144" s="17"/>
      <c r="C144"/>
      <c r="D144"/>
      <c r="E144"/>
      <c r="F144"/>
      <c r="G144"/>
      <c r="H144"/>
      <c r="I144"/>
      <c r="J144"/>
      <c r="K144"/>
      <c r="L144"/>
      <c r="M144"/>
      <c r="N144"/>
    </row>
    <row r="145" spans="2:14" s="16" customFormat="1" ht="15.6" x14ac:dyDescent="0.3">
      <c r="B145" s="17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2:14" s="16" customFormat="1" x14ac:dyDescent="0.3">
      <c r="B146" s="17"/>
      <c r="C146"/>
      <c r="D146"/>
      <c r="E146"/>
      <c r="F146"/>
      <c r="G146"/>
      <c r="H146"/>
      <c r="I146"/>
      <c r="J146"/>
      <c r="K146"/>
      <c r="L146"/>
      <c r="M146"/>
      <c r="N146"/>
    </row>
    <row r="147" spans="2:14" s="16" customFormat="1" x14ac:dyDescent="0.3">
      <c r="B147" s="17"/>
      <c r="C147"/>
      <c r="D147"/>
      <c r="E147"/>
      <c r="F147"/>
      <c r="G147"/>
      <c r="H147"/>
      <c r="I147"/>
      <c r="J147"/>
      <c r="K147"/>
      <c r="L147"/>
      <c r="M147"/>
      <c r="N147"/>
    </row>
    <row r="148" spans="2:14" x14ac:dyDescent="0.3">
      <c r="B148" s="8"/>
    </row>
    <row r="149" spans="2:14" s="16" customFormat="1" x14ac:dyDescent="0.3">
      <c r="B149" s="17"/>
      <c r="C149"/>
      <c r="D149"/>
      <c r="E149"/>
      <c r="F149"/>
      <c r="G149"/>
      <c r="H149"/>
      <c r="I149"/>
      <c r="J149"/>
      <c r="K149"/>
      <c r="L149"/>
      <c r="M149"/>
      <c r="N149"/>
    </row>
    <row r="150" spans="2:14" x14ac:dyDescent="0.3">
      <c r="B150" s="8"/>
    </row>
    <row r="151" spans="2:14" s="3" customFormat="1" ht="15.6" x14ac:dyDescent="0.3">
      <c r="B151" s="18"/>
      <c r="C151"/>
      <c r="D151"/>
      <c r="E151"/>
      <c r="F151"/>
      <c r="G151"/>
      <c r="H151"/>
      <c r="I151"/>
      <c r="J151"/>
      <c r="K151"/>
      <c r="L151"/>
      <c r="M151"/>
      <c r="N151"/>
    </row>
    <row r="152" spans="2:14" x14ac:dyDescent="0.3">
      <c r="B152" s="8"/>
    </row>
  </sheetData>
  <mergeCells count="8">
    <mergeCell ref="C81:N81"/>
    <mergeCell ref="A4:A73"/>
    <mergeCell ref="C4:C5"/>
    <mergeCell ref="D4:L4"/>
    <mergeCell ref="M4:M5"/>
    <mergeCell ref="N4:N5"/>
    <mergeCell ref="C6:N6"/>
    <mergeCell ref="C33:N33"/>
  </mergeCells>
  <hyperlinks>
    <hyperlink ref="A4:A73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2023-03-29T20:51:10Z</dcterms:modified>
</cp:coreProperties>
</file>